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17afa1ad1bce6ee1/Documentos/Blogs/EF/"/>
    </mc:Choice>
  </mc:AlternateContent>
  <xr:revisionPtr revIDLastSave="0" documentId="8_{021A0B32-EB07-40CA-8941-F2B788708B39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Todos os depósitos" sheetId="3" r:id="rId1"/>
    <sheet name="Tabela dinâmica" sheetId="4" r:id="rId2"/>
  </sheets>
  <definedNames>
    <definedName name="_xlnm._FilterDatabase" localSheetId="0" hidden="1">'Todos os depósitos'!$A$8:$R$324</definedName>
  </definedNames>
  <calcPr calcId="191029"/>
  <pivotCaches>
    <pivotCache cacheId="1" r:id="rId3"/>
  </pivotCache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F10" i="3"/>
  <c r="F33" i="3"/>
  <c r="F122" i="3"/>
  <c r="F161" i="3"/>
  <c r="F149" i="3"/>
  <c r="F224" i="3"/>
  <c r="F223" i="3"/>
  <c r="F68" i="3"/>
  <c r="F150" i="3"/>
  <c r="F45" i="3"/>
  <c r="F46" i="3"/>
  <c r="F9" i="3"/>
  <c r="F11" i="3"/>
  <c r="F12" i="3"/>
  <c r="F13" i="3"/>
  <c r="F14" i="3"/>
  <c r="F76" i="3"/>
  <c r="F16" i="3"/>
  <c r="F17" i="3"/>
  <c r="F51" i="3"/>
  <c r="F18" i="3"/>
  <c r="F19" i="3"/>
  <c r="F24" i="3"/>
  <c r="F25" i="3"/>
  <c r="F26" i="3"/>
  <c r="F27" i="3"/>
  <c r="F52" i="3"/>
  <c r="F23" i="3"/>
  <c r="F20" i="3"/>
  <c r="F30" i="3"/>
  <c r="F21" i="3"/>
  <c r="F53" i="3"/>
  <c r="F47" i="3"/>
  <c r="F28" i="3"/>
  <c r="F34" i="3"/>
  <c r="F31" i="3"/>
  <c r="F22" i="3"/>
  <c r="F29" i="3"/>
  <c r="F32" i="3"/>
  <c r="F54" i="3"/>
  <c r="F72" i="3"/>
  <c r="F55" i="3"/>
  <c r="F56" i="3"/>
  <c r="F50" i="3"/>
  <c r="F35" i="3"/>
  <c r="F36" i="3"/>
  <c r="F37" i="3"/>
  <c r="F38" i="3"/>
  <c r="F39" i="3"/>
  <c r="F40" i="3"/>
  <c r="F81" i="3"/>
  <c r="F82" i="3"/>
  <c r="F83" i="3"/>
  <c r="F84" i="3"/>
  <c r="F57" i="3"/>
  <c r="F43" i="3"/>
  <c r="F70" i="3"/>
  <c r="F41" i="3"/>
  <c r="F42" i="3"/>
  <c r="F104" i="3"/>
  <c r="F71" i="3"/>
  <c r="F44" i="3"/>
  <c r="F74" i="3"/>
  <c r="F58" i="3"/>
  <c r="F98" i="3"/>
  <c r="F48" i="3"/>
  <c r="F49" i="3"/>
  <c r="F105" i="3"/>
  <c r="F80" i="3"/>
  <c r="F59" i="3"/>
  <c r="F60" i="3"/>
  <c r="F61" i="3"/>
  <c r="F99" i="3"/>
  <c r="F106" i="3"/>
  <c r="F75" i="3"/>
  <c r="F73" i="3"/>
  <c r="F125" i="3"/>
  <c r="F107" i="3"/>
  <c r="F108" i="3"/>
  <c r="F109" i="3"/>
  <c r="F62" i="3"/>
  <c r="F110" i="3"/>
  <c r="F85" i="3"/>
  <c r="F63" i="3"/>
  <c r="F64" i="3"/>
  <c r="F86" i="3"/>
  <c r="F65" i="3"/>
  <c r="F66" i="3"/>
  <c r="F87" i="3"/>
  <c r="F95" i="3"/>
  <c r="F67" i="3"/>
  <c r="F126" i="3"/>
  <c r="F127" i="3"/>
  <c r="F128" i="3"/>
  <c r="F129" i="3"/>
  <c r="F69" i="3"/>
  <c r="F96" i="3"/>
  <c r="F131" i="3"/>
  <c r="F132" i="3"/>
  <c r="F133" i="3"/>
  <c r="F77" i="3"/>
  <c r="F78" i="3"/>
  <c r="F88" i="3"/>
  <c r="F79" i="3"/>
  <c r="F89" i="3"/>
  <c r="F136" i="3"/>
  <c r="F137" i="3"/>
  <c r="F138" i="3"/>
  <c r="F130" i="3"/>
  <c r="F146" i="3"/>
  <c r="F100" i="3"/>
  <c r="F97" i="3"/>
  <c r="F90" i="3"/>
  <c r="F111" i="3"/>
  <c r="F91" i="3"/>
  <c r="F134" i="3"/>
  <c r="F101" i="3"/>
  <c r="F139" i="3"/>
  <c r="F92" i="3"/>
  <c r="F93" i="3"/>
  <c r="F94" i="3"/>
  <c r="F112" i="3"/>
  <c r="F113" i="3"/>
  <c r="F151" i="3"/>
  <c r="F147" i="3"/>
  <c r="F135" i="3"/>
  <c r="F114" i="3"/>
  <c r="F102" i="3"/>
  <c r="F140" i="3"/>
  <c r="F115" i="3"/>
  <c r="F141" i="3"/>
  <c r="F142" i="3"/>
  <c r="F143" i="3"/>
  <c r="F144" i="3"/>
  <c r="F152" i="3"/>
  <c r="F103" i="3"/>
  <c r="F116" i="3"/>
  <c r="F153" i="3"/>
  <c r="F117" i="3"/>
  <c r="F154" i="3"/>
  <c r="F155" i="3"/>
  <c r="F156" i="3"/>
  <c r="F118" i="3"/>
  <c r="F157" i="3"/>
  <c r="F158" i="3"/>
  <c r="F119" i="3"/>
  <c r="F120" i="3"/>
  <c r="F159" i="3"/>
  <c r="F160" i="3"/>
  <c r="F121" i="3"/>
  <c r="F166" i="3"/>
  <c r="F171" i="3"/>
  <c r="F148" i="3"/>
  <c r="F172" i="3"/>
  <c r="F167" i="3"/>
  <c r="F145" i="3"/>
  <c r="F215" i="3"/>
  <c r="F200" i="3"/>
  <c r="F203" i="3"/>
  <c r="F162" i="3"/>
  <c r="F163" i="3"/>
  <c r="F164" i="3"/>
  <c r="F173" i="3"/>
  <c r="F188" i="3"/>
  <c r="F189" i="3"/>
  <c r="F174" i="3"/>
  <c r="F123" i="3"/>
  <c r="F175" i="3"/>
  <c r="F225" i="3"/>
  <c r="F168" i="3"/>
  <c r="F204" i="3"/>
  <c r="F124" i="3"/>
  <c r="F170" i="3"/>
  <c r="F190" i="3"/>
  <c r="F165" i="3"/>
  <c r="F205" i="3"/>
  <c r="F169" i="3"/>
  <c r="F176" i="3"/>
  <c r="F194" i="3"/>
  <c r="F199" i="3"/>
  <c r="F177" i="3"/>
  <c r="F178" i="3"/>
  <c r="F179" i="3"/>
  <c r="F191" i="3"/>
  <c r="F180" i="3"/>
  <c r="F226" i="3"/>
  <c r="F181" i="3"/>
  <c r="F182" i="3"/>
  <c r="F198" i="3"/>
  <c r="F183" i="3"/>
  <c r="F184" i="3"/>
  <c r="F195" i="3"/>
  <c r="F185" i="3"/>
  <c r="F186" i="3"/>
  <c r="F196" i="3"/>
  <c r="F201" i="3"/>
  <c r="F187" i="3"/>
  <c r="F192" i="3"/>
  <c r="F193" i="3"/>
  <c r="F197" i="3"/>
  <c r="F206" i="3"/>
  <c r="F207" i="3"/>
  <c r="F208" i="3"/>
  <c r="F209" i="3"/>
  <c r="F210" i="3"/>
  <c r="F211" i="3"/>
  <c r="F212" i="3"/>
  <c r="F202" i="3"/>
  <c r="F213" i="3"/>
  <c r="F214" i="3"/>
  <c r="F227" i="3"/>
  <c r="F216" i="3"/>
  <c r="F217" i="3"/>
  <c r="F218" i="3"/>
  <c r="F219" i="3"/>
  <c r="F220" i="3"/>
  <c r="F221" i="3"/>
  <c r="F222" i="3"/>
  <c r="F228" i="3"/>
  <c r="F229" i="3"/>
  <c r="F230" i="3"/>
  <c r="F231" i="3"/>
  <c r="F232" i="3"/>
  <c r="F233" i="3"/>
  <c r="F234" i="3"/>
  <c r="F235" i="3"/>
  <c r="F264" i="3"/>
  <c r="F236" i="3"/>
  <c r="F237" i="3"/>
  <c r="F238" i="3"/>
  <c r="F239" i="3"/>
  <c r="F240" i="3"/>
  <c r="F241" i="3"/>
  <c r="F242" i="3"/>
  <c r="F243" i="3"/>
  <c r="F261" i="3"/>
  <c r="F244" i="3"/>
  <c r="F245" i="3"/>
  <c r="F246" i="3"/>
  <c r="F247" i="3"/>
  <c r="F248" i="3"/>
  <c r="F249" i="3"/>
  <c r="F250" i="3"/>
  <c r="F251" i="3"/>
  <c r="F252" i="3"/>
  <c r="F254" i="3"/>
  <c r="F255" i="3"/>
  <c r="F256" i="3"/>
  <c r="F257" i="3"/>
  <c r="F258" i="3"/>
  <c r="F259" i="3"/>
  <c r="F260" i="3"/>
  <c r="F262" i="3"/>
  <c r="F263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253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</calcChain>
</file>

<file path=xl/sharedStrings.xml><?xml version="1.0" encoding="utf-8"?>
<sst xmlns="http://schemas.openxmlformats.org/spreadsheetml/2006/main" count="3737" uniqueCount="405">
  <si>
    <t>Taxas de juro dos depósitos a prazo disponíveis em Portugal</t>
  </si>
  <si>
    <t>Siga-nos pelo:</t>
  </si>
  <si>
    <t>E-Mail</t>
  </si>
  <si>
    <t>Facebook</t>
  </si>
  <si>
    <t>ECONOMIA e FINANÇAS</t>
  </si>
  <si>
    <t>Twitter</t>
  </si>
  <si>
    <t>RSS</t>
  </si>
  <si>
    <t>Avise-nos de novos depósitos ou taxas!</t>
  </si>
  <si>
    <t>You Tube</t>
  </si>
  <si>
    <t>Banco</t>
  </si>
  <si>
    <t>Prazo</t>
  </si>
  <si>
    <t>Nome do Depósito</t>
  </si>
  <si>
    <t>TANB</t>
  </si>
  <si>
    <t>TANL</t>
  </si>
  <si>
    <t>Tipo de Taxa</t>
  </si>
  <si>
    <t>Depósito Mínimo</t>
  </si>
  <si>
    <t>Depósito Máximo</t>
  </si>
  <si>
    <t>Perda de juros com mobilização antecipada</t>
  </si>
  <si>
    <t>FIN (use o endereço)</t>
  </si>
  <si>
    <t>Permite renovações?</t>
  </si>
  <si>
    <t>Permite reforços?</t>
  </si>
  <si>
    <t>Confirmado em</t>
  </si>
  <si>
    <t>PT?</t>
  </si>
  <si>
    <t>BEST</t>
  </si>
  <si>
    <t>meses</t>
  </si>
  <si>
    <t>Juros pagos à cabeça</t>
  </si>
  <si>
    <t>N/A</t>
  </si>
  <si>
    <t>Não</t>
  </si>
  <si>
    <t>Sim</t>
  </si>
  <si>
    <t>Banco BIG</t>
  </si>
  <si>
    <t>Super Depósito</t>
  </si>
  <si>
    <t>Fixa</t>
  </si>
  <si>
    <t>Banco Carregosa</t>
  </si>
  <si>
    <t>Invest</t>
  </si>
  <si>
    <t>Choice Novos Montantes</t>
  </si>
  <si>
    <t>Crescentes (semestrais)</t>
  </si>
  <si>
    <t>BNI Europa</t>
  </si>
  <si>
    <t>Não Mobilizável</t>
  </si>
  <si>
    <t>Finantia</t>
  </si>
  <si>
    <t>DP Atlântico</t>
  </si>
  <si>
    <t>Depósito 2 anos</t>
  </si>
  <si>
    <t>Depósitos a Prazo</t>
  </si>
  <si>
    <t>Depósito Plus</t>
  </si>
  <si>
    <t>Não mobilizável (no 1º ano)</t>
  </si>
  <si>
    <t>Soma e Segue</t>
  </si>
  <si>
    <t>ActivoBank</t>
  </si>
  <si>
    <t>Variável</t>
  </si>
  <si>
    <t>Depósito Easy</t>
  </si>
  <si>
    <t>Certificados de Aforro</t>
  </si>
  <si>
    <t>Não mobilizável (nos 1ºs 3 meses)</t>
  </si>
  <si>
    <t>http://www.igcp.pt/gca/?id=63</t>
  </si>
  <si>
    <t>DP Performance</t>
  </si>
  <si>
    <t>Crescente (semestral)</t>
  </si>
  <si>
    <t>Depósito a Prazo</t>
  </si>
  <si>
    <t>Sénior</t>
  </si>
  <si>
    <t>Rendimentos Mensal 24 Meses</t>
  </si>
  <si>
    <t>DP EuroBIC Net</t>
  </si>
  <si>
    <t>Nano-Micro DP</t>
  </si>
  <si>
    <t>Millennium BCP</t>
  </si>
  <si>
    <t>Montepio</t>
  </si>
  <si>
    <t>Poupança Super</t>
  </si>
  <si>
    <t>Bankinter</t>
  </si>
  <si>
    <t>Boas Vindas Net</t>
  </si>
  <si>
    <t>Rendimentos Mensal 12 Meses</t>
  </si>
  <si>
    <t>Crescente (bimestre)</t>
  </si>
  <si>
    <t>Tradicional</t>
  </si>
  <si>
    <t>500.000</t>
  </si>
  <si>
    <t>6 meses TOP</t>
  </si>
  <si>
    <t>3 meses TOP</t>
  </si>
  <si>
    <t>Depósito Renda Mensal</t>
  </si>
  <si>
    <t>DP Mais Poupança</t>
  </si>
  <si>
    <t>Net Activo/Escolha o Prazo</t>
  </si>
  <si>
    <t>Novo Banco</t>
  </si>
  <si>
    <t>Caixa Agrícola</t>
  </si>
  <si>
    <t>Net Super</t>
  </si>
  <si>
    <t>dias</t>
  </si>
  <si>
    <t>Banco CTT</t>
  </si>
  <si>
    <t>Net</t>
  </si>
  <si>
    <t>Normal</t>
  </si>
  <si>
    <t>BPI</t>
  </si>
  <si>
    <t>BBVA</t>
  </si>
  <si>
    <t>CGD</t>
  </si>
  <si>
    <t>Super Crescente Mais</t>
  </si>
  <si>
    <t>Super Crescente</t>
  </si>
  <si>
    <t>Flexível</t>
  </si>
  <si>
    <t>Sim (Automática para DP standard)</t>
  </si>
  <si>
    <t>Rende já</t>
  </si>
  <si>
    <t>E&amp;F</t>
  </si>
  <si>
    <t>Siga-nos por:</t>
  </si>
  <si>
    <t>Carregosa 12 meses</t>
  </si>
  <si>
    <t>CA Mulher</t>
  </si>
  <si>
    <t xml:space="preserve"> M/L Prazo Taxa Fixa</t>
  </si>
  <si>
    <r>
      <rPr>
        <b/>
        <sz val="10"/>
        <color indexed="8"/>
        <rFont val="Arial"/>
        <family val="2"/>
      </rPr>
      <t>Legenda:</t>
    </r>
    <r>
      <rPr>
        <sz val="10"/>
        <color indexed="8"/>
        <rFont val="Arial"/>
        <family val="2"/>
      </rPr>
      <t xml:space="preserve"> N/A : Não aplicável</t>
    </r>
  </si>
  <si>
    <t>A listagem não é exaustiva</t>
  </si>
  <si>
    <t>IGCP</t>
  </si>
  <si>
    <t>ABanca</t>
  </si>
  <si>
    <t>https://www.creditoagricola.pt/-/media/16445781a997443a877f09815679949f.pdf</t>
  </si>
  <si>
    <t>https://www.creditoagricola.pt/-/media/f33279b687d640d7985832a09335eaeb.pdf</t>
  </si>
  <si>
    <t>https://www.creditoagricola.pt/-/media/1bf0646aeb1749b790055f929ac71eaa.pdf</t>
  </si>
  <si>
    <t>https://www.creditoagricola.pt/-/media/bd3a35775e0b41f2a51cd2fc2ebb3052.pdf</t>
  </si>
  <si>
    <t>https://www.creditoagricola.pt/-/media/0706d2c999c1476aad7093f4c8f2a93c.pdf</t>
  </si>
  <si>
    <t>Aforro Crescente</t>
  </si>
  <si>
    <t>https://www.creditoagricola.pt/-/media/1702f9f3a46c41609618a73881d9e4f8.pdf</t>
  </si>
  <si>
    <t>Crescente</t>
  </si>
  <si>
    <t>https://www.activobank.pt/_layouts/15/Services/DocumentHandler.ashx?doctype=DOCREF&amp;ref=SC7003&amp;lang=PT</t>
  </si>
  <si>
    <t>24 Meses - Não Mobilizável</t>
  </si>
  <si>
    <t>36 Meses - Não Mobilizável</t>
  </si>
  <si>
    <t>5 anos - Não renovável</t>
  </si>
  <si>
    <t>4 anos - Não Renovável</t>
  </si>
  <si>
    <t>24 Meses - Não Renovável</t>
  </si>
  <si>
    <t>36 Meses - Não renovável</t>
  </si>
  <si>
    <t>183 dias - Não Renovável</t>
  </si>
  <si>
    <t>30 dias - Não Renovável</t>
  </si>
  <si>
    <t>92 dias - Não Renovável</t>
  </si>
  <si>
    <t>Banco Português de Gestão</t>
  </si>
  <si>
    <t>12 Meses - Não Renovável</t>
  </si>
  <si>
    <t>https://www.creditoagricola.pt/-/media/5722e03c65614981b0f460fd25c550e7.pdf</t>
  </si>
  <si>
    <t>Certificados do Tesouro Poupança Valor</t>
  </si>
  <si>
    <t>https://www.igcp.pt/pt/menu-lateral/ct-poupanca-valor/descricao/</t>
  </si>
  <si>
    <t>Open Bank</t>
  </si>
  <si>
    <t>Fixa (juros pagos no aniversário e vencimento)</t>
  </si>
  <si>
    <t>https://www.atlantico.eu/DocsGenerator/Public/DownloadFile?fileName=DP20004EUR720.pdf</t>
  </si>
  <si>
    <t>Carregosa 6 meses</t>
  </si>
  <si>
    <t>Novos Clientes</t>
  </si>
  <si>
    <t>https://www.abanca.pt/files/documents/fin-deposito-prazo-ja-c069f2bb.pdf</t>
  </si>
  <si>
    <t>Depósito Bem-Vindo</t>
  </si>
  <si>
    <t>Depósito a prazo Já</t>
  </si>
  <si>
    <t>https://www.abanca.pt/files/documents/fin-dp-bem-vindo-7f4445a5.pdf</t>
  </si>
  <si>
    <t>Kids</t>
  </si>
  <si>
    <t>Depósito a Prazo Especial AB</t>
  </si>
  <si>
    <t>https://www.activobank.pt/_layouts/15/Services/DocumentHandler.ashx?doctype=DOCREF&amp;ref=SC0605&amp;lang=PT</t>
  </si>
  <si>
    <t>Depósito Exclusivo App</t>
  </si>
  <si>
    <t>https://www.activobank.pt/_layouts/15/Services/DocumentHandler.ashx?doctype=DOCREF&amp;ref=SC0697&amp;lang=PT</t>
  </si>
  <si>
    <t>Depósito Novos Clientes</t>
  </si>
  <si>
    <t>Depósito Aforro Activo</t>
  </si>
  <si>
    <t>Euribor 3 meses (max 2,75%) + 0,1% desde 2º ano + 0,15 desde 5º no</t>
  </si>
  <si>
    <t>https://www.activobank.pt/_layouts/15/Services/DocumentHandler.ashx?doctype=DOCREF&amp;ref=SC0703&amp;lang=PT</t>
  </si>
  <si>
    <t>Promocional</t>
  </si>
  <si>
    <t>Novos Montantes</t>
  </si>
  <si>
    <t>https://www.big.pt/TaxasDepositos/DepositosPrazo/FIN?DepositCode=PTDP2023097</t>
  </si>
  <si>
    <t>Fixa, juros semestrais</t>
  </si>
  <si>
    <t>https://www.bancobest.pt/bestsite/best_docs/FIN_StepUp.pdf</t>
  </si>
  <si>
    <t>Fixo</t>
  </si>
  <si>
    <t>https://www.bancobest.pt/bestsite/best_docs/FIN_Standard_EUR.pdf</t>
  </si>
  <si>
    <t>Novos Recursos</t>
  </si>
  <si>
    <t>Conta Poupança Crescente</t>
  </si>
  <si>
    <t>Crescentes, juros semestrais</t>
  </si>
  <si>
    <t>https://www.bancobest.pt/bestsite/best_docs/FIN_CPC.pdf</t>
  </si>
  <si>
    <t>Open</t>
  </si>
  <si>
    <t>https://www.bancoinvest.pt/poupanca-e-investimento/depositos/aplicacoes-a-prazo</t>
  </si>
  <si>
    <t>Bem-Vindo</t>
  </si>
  <si>
    <t>https://www.bancocarregosa.com/pt/repositorio/fins-dps/fin-dp-bem-vindo.pdf</t>
  </si>
  <si>
    <t>https://www.bancocarregosa.com/pt/repositorio/fins-dps/fin-dp-soma-e-segue.pdf</t>
  </si>
  <si>
    <t>Win Win</t>
  </si>
  <si>
    <t>https://www.bancocarregosa.com/pt/repositorio/fins-dps/fin-dp-rendimento-mensal-12m.pdf</t>
  </si>
  <si>
    <t>Rendimentos Mensal 36 Meses</t>
  </si>
  <si>
    <t>https://www.bancocarregosa.com/pt/repositorio/fins-dps/fin-dp-rendimento-mensal-24m.pdf</t>
  </si>
  <si>
    <t>https://www.bancocarregosa.com/pt/repositorio/fins-dps/fin-dp-rendimento-mensal-36m.pdf</t>
  </si>
  <si>
    <t>Fixa, Juros mensais</t>
  </si>
  <si>
    <t>Carregosa 3 meses</t>
  </si>
  <si>
    <t>Carregosa 24 meses</t>
  </si>
  <si>
    <t>https://www.bancocarregosa.com/pt/repositorio/fins-dps/fin-dp-24-meses.pdf</t>
  </si>
  <si>
    <t>BPG Valor</t>
  </si>
  <si>
    <t>https://www.atlantico.eu/DocsGenerator/Public/DownloadFile?fileName=DP20001EUR183.pdf</t>
  </si>
  <si>
    <t>https://www.atlantico.eu/DocsGenerator/Public/DownloadFile?fileName=DP20001EUR92.pdf</t>
  </si>
  <si>
    <t>Juro Semestral</t>
  </si>
  <si>
    <t>Global Living</t>
  </si>
  <si>
    <t>https://www.atlantico.eu/DocsGenerator/Public/DownloadFile?fileName=DPATLM1EUR360.pdf</t>
  </si>
  <si>
    <t>Mais Relação</t>
  </si>
  <si>
    <t>https://www.bbva.pt/content/dam/public-web/portugal/documents/pessoas/FIN-Deposito-a-Prazo-DPa.pdf</t>
  </si>
  <si>
    <t xml:space="preserve">DP @ BBVA </t>
  </si>
  <si>
    <t>60 Meses - Não Mobilizável</t>
  </si>
  <si>
    <t>48 Meses - Não Mobilizável</t>
  </si>
  <si>
    <t>12 Meses - Não Mobilizável</t>
  </si>
  <si>
    <t>6 Meses - Não Mobilizável</t>
  </si>
  <si>
    <t>6 Meses - Não Mobilizável Juros Mensais</t>
  </si>
  <si>
    <t>60 Meses - Não Mobilizável Juros Mensais</t>
  </si>
  <si>
    <t>48 Meses - Não Mobilizável Juros Mensais</t>
  </si>
  <si>
    <t>36 Meses - Não Mobilizável Juros Mensais</t>
  </si>
  <si>
    <t>24 Meses - Não Mobilizável Juros Mensais</t>
  </si>
  <si>
    <t>12 Meses - Não Mobilizável Juros Mensais</t>
  </si>
  <si>
    <t>DP BPI+</t>
  </si>
  <si>
    <t>ano(s)</t>
  </si>
  <si>
    <t>https://www.bancobpi.pt/particulares/poupar-investir/depositos-a-prazo/fin-dp-bpi-mais</t>
  </si>
  <si>
    <t>BPI EUR</t>
  </si>
  <si>
    <t>https://www.bancobpi.pt/particulares/poupar-investir/depositos-a-prazo/fin-deposito-prazo-bpi-eur</t>
  </si>
  <si>
    <t>3 Meses</t>
  </si>
  <si>
    <t>https://www.cgd.pt/_layouts/15/CaixatecCGDLayoutsV2/fin.aspx?pff=401&amp;pfc=234&amp;moe=EUR</t>
  </si>
  <si>
    <t>Caixa Especial 12 Meses</t>
  </si>
  <si>
    <t>Fixa, exige domiciliar salário</t>
  </si>
  <si>
    <t>https://www.cgd.pt/_layouts/15/CaixatecCGDLayoutsV2/fin.aspx?pff=401&amp;pfc=229&amp;moe=EUR</t>
  </si>
  <si>
    <t>Pop Net 1 Ano</t>
  </si>
  <si>
    <t>Até 28 anos</t>
  </si>
  <si>
    <t>https://www.cgd.pt/_layouts/15/CaixatecCGDLayoutsV2/fin.aspx?pff=401&amp;pfc=228&amp;moe=EUR</t>
  </si>
  <si>
    <t>Aforro 6M+</t>
  </si>
  <si>
    <t>https://www.cgd.pt/_layouts/15/CaixatecCGDLayoutsV2/fin.aspx?pff=401&amp;pfc=220&amp;moe=EUR</t>
  </si>
  <si>
    <t>Fixa, Juros Semestrais</t>
  </si>
  <si>
    <t>Objetivo Jovem</t>
  </si>
  <si>
    <t>Até 30 anos</t>
  </si>
  <si>
    <t>https://www.cgd.pt/_layouts/15/CaixatecCGDLayoutsV2/fin.aspx?pff=402&amp;pfc=010&amp;moe=EUR</t>
  </si>
  <si>
    <t>Mais Cliente</t>
  </si>
  <si>
    <t>Fixa, Cross Selling</t>
  </si>
  <si>
    <t>https://www.cgd.pt/_layouts/15/CaixatecCGDLayoutsV2/fin.aspx?pff=401&amp;pfc=231&amp;moe=EUR</t>
  </si>
  <si>
    <t>https://www.eurobic.pt/-/media/A1C36B215E564ED98A66DD5D6CFCD963.ashx</t>
  </si>
  <si>
    <t>EuroBic Digital</t>
  </si>
  <si>
    <t>Não Mobilizáveis</t>
  </si>
  <si>
    <t>Poupança Com Futuro</t>
  </si>
  <si>
    <t>https://www.eurobic.pt/-/media/875E33CE70094A6F9ACF85FE96506A03.ashx</t>
  </si>
  <si>
    <t>Poupança Cool</t>
  </si>
  <si>
    <t>https://www.eurobic.pt/-/media/0ABCBC3ECFCE41198F32B17BBFF68579.ashx</t>
  </si>
  <si>
    <t>Até 25 anos</t>
  </si>
  <si>
    <t>https://www.eurobic.pt/-/media/50426879620949BAAF7D07F6E2626995.ashx</t>
  </si>
  <si>
    <t>Mais de 55 anos</t>
  </si>
  <si>
    <t>https://www.eurobic.pt/-/media/04C1A8AF4CD24338A1040D867C90D1D1.ashx</t>
  </si>
  <si>
    <t>DP Crescente 6M</t>
  </si>
  <si>
    <t>DP Crescente 12M</t>
  </si>
  <si>
    <t>DP Crescente 24M</t>
  </si>
  <si>
    <t>https://www.eurobic.pt/-/media/FBDCAD02093A4950A63BD40E43D1AA67.ashx</t>
  </si>
  <si>
    <t>https://www.eurobic.pt/-/media/36E0FB6D54C8407385698CEB9F1A8586.ashx</t>
  </si>
  <si>
    <t>https://www.eurobic.pt/-/media/1738F890F3B9422A9B2DF7FEE085368D.ashx</t>
  </si>
  <si>
    <t>Poupança 6 Meses</t>
  </si>
  <si>
    <t>https://www.santander.pt/pdfs/particulares/poupar-e-investir/depositos-a-prazo/dps2/BST-IE-50008684.pdf</t>
  </si>
  <si>
    <t>Aforrador</t>
  </si>
  <si>
    <t>Jovem</t>
  </si>
  <si>
    <t>https://www.santander.pt/pdfs/particulares/poupar-e-investir/depositos-a-prazo/dps2/BST-IE-50008559.pdf</t>
  </si>
  <si>
    <t>https://investimentos.millenniumbcp.pt/PT/Particulares/Poupancas/FIN/FIN_DNFP.pdf</t>
  </si>
  <si>
    <t>APP</t>
  </si>
  <si>
    <t>Poupança Ordenado</t>
  </si>
  <si>
    <t>https://investimentos.millenniumbcp.pt/PT/Particulares/Poupancas/FIN/FIN_PODP.pdf</t>
  </si>
  <si>
    <t>https://www.novobanco.pt/content/dam/novobancopublicsites/docs/pdfs/depositos-e-poupancas/fins/FIN%20Conta%20Poupan%C3%A7a%20Programada%203%20anos%20J%C3%BAnior%20.pdf.coredownload.inline.pdf</t>
  </si>
  <si>
    <t>Aniversário</t>
  </si>
  <si>
    <t>Online</t>
  </si>
  <si>
    <t>Crescente 18 Meses</t>
  </si>
  <si>
    <t>Crescente 24 Meses</t>
  </si>
  <si>
    <t>https://www.novobanco.pt/content/dam/novobancopublicsites/docs/pdfs/depositos-e-poupancas/fins/GBES3598_FIN%20DP%20Crescente%2018%20meses_NB.pdf.coredownload.inline.pdf</t>
  </si>
  <si>
    <t>https://www.novobanco.pt/content/dam/novobancopublicsites/docs/pdfs/depositos-e-poupancas/fins/GBES3646_FIN%20DP%20Crescente%2024%20meses_NB.pdf.coredownload.inline.pdf</t>
  </si>
  <si>
    <t>https://net24.bancomontepio.pt/findodp/15S6EUR.pdf</t>
  </si>
  <si>
    <t>Aforro 3 Meses</t>
  </si>
  <si>
    <t>Aforro 6 Meses</t>
  </si>
  <si>
    <t>Aforro 12 Meses</t>
  </si>
  <si>
    <t>Poupança Reforço</t>
  </si>
  <si>
    <t>Especial Jovem</t>
  </si>
  <si>
    <t>Cresce 1 Ano</t>
  </si>
  <si>
    <t>Cresce 3 Anos</t>
  </si>
  <si>
    <t>Até aos 17 anos</t>
  </si>
  <si>
    <t>https://net24.bancomontepio.pt/findodp/15V1EUR.pdf</t>
  </si>
  <si>
    <t>https://net24.bancomontepio.pt/findodp/15V2EUR.pdf</t>
  </si>
  <si>
    <t>https://net24.bancomontepio.pt/findodp/15J2EUR.pdf</t>
  </si>
  <si>
    <t>https://net24.bancomontepio.pt/findodp/15RXEUR.pdf</t>
  </si>
  <si>
    <t>https://net24.bancomontepio.pt/findodp/15RWEUR.pdf</t>
  </si>
  <si>
    <t>https://net24.bancomontepio.pt/findodp/15RZEUR.pdf</t>
  </si>
  <si>
    <t>https://net24.bancomontepio.pt/findodp/15POEUR.pdf</t>
  </si>
  <si>
    <t>Fixa+ Prémio Variável PIB</t>
  </si>
  <si>
    <t>Rendimento 2 Anos</t>
  </si>
  <si>
    <t>Rendimento 1 Ano</t>
  </si>
  <si>
    <t>Rendimento 6 Meses</t>
  </si>
  <si>
    <t>https://www.big.pt/TaxasDepositos/DepositosPrazo/FIN?DepositCode=PTDP2024010</t>
  </si>
  <si>
    <t>12 Meses - Mobilizáveis</t>
  </si>
  <si>
    <t>3 Meses - Mobilizáveis</t>
  </si>
  <si>
    <t>6 Meses - Mobilizáveis</t>
  </si>
  <si>
    <t>24 Meses - Mobilizáveis</t>
  </si>
  <si>
    <t>36 Meses - Mobilizáveis</t>
  </si>
  <si>
    <t>1 Mês - Mobilizáveis</t>
  </si>
  <si>
    <t>5 anos  - Mobilizáveis</t>
  </si>
  <si>
    <t>4 anos - Mobilizáveis</t>
  </si>
  <si>
    <t>Depósito Dinheiro Novo</t>
  </si>
  <si>
    <t>https://www.activobank.pt/_layouts/15/Services/DocumentHandler.ashx?doctype=DOCREF&amp;ref=SC0704&amp;lang=PT</t>
  </si>
  <si>
    <t>https://www.bancocarregosa.com/pt/repositorio/fins-dps/fin-dp-6-meses.pdf</t>
  </si>
  <si>
    <t>https://www.bancocarregosa.com/pt/repositorio/fins-dps/fin-dp-3-meses.pdf</t>
  </si>
  <si>
    <t>https://www.bancoctt.pt/contentAsset/raw-data/9182a47a-ac08-48ab-beee-03f59ad3a2bf/ficheiro/export/FIN_DP%20Banco%20CTT_Site.pdf</t>
  </si>
  <si>
    <t>Banco Atlântico Europa</t>
  </si>
  <si>
    <t>BPG Save</t>
  </si>
  <si>
    <t>Fixa (Juros trimestrais ou capitalizáveis)</t>
  </si>
  <si>
    <t>BPG Start</t>
  </si>
  <si>
    <t>https://directus-cms-uploads.s3-eu-west-1.amazonaws.com/prd-bpg-cms/93e8fb9b-4cd1-4e80-b39d-e202776b7d1c.pdf</t>
  </si>
  <si>
    <t>https://www.bankinter.pt/documents/20182/502178/FIN+Deposito+NET+BV.pdf/0ef1be1c-654c-4b56-b756-7ed710380a0e</t>
  </si>
  <si>
    <t>Step Up III</t>
  </si>
  <si>
    <t>Maxi</t>
  </si>
  <si>
    <t>Mais</t>
  </si>
  <si>
    <t>https://www.novobanco.pt/content/dam/novobancopublicsites/docs/pdfs/depositos-e-poupancas/FIN%20DP%20ONLINE%2012%20MESES_NB.pdf.coredownload.inline.pdf</t>
  </si>
  <si>
    <t>https://www.novobanco.pt/content/dam/novobancopublicsites/docs/pdfs/depositos-e-poupancas/FIN%20DP%20ONLINE%206%20MESES_NB.pdf.coredownload.inline.pdf</t>
  </si>
  <si>
    <t>https://www.novobanco.pt/content/dam/novobancopublicsites/docs/pdfs/depositos-e-poupancas/FIN%20DP%20ONLINE%203%20MESES_NB.pdf.coredownload.inline.pdf</t>
  </si>
  <si>
    <t>Santander</t>
  </si>
  <si>
    <t>Outras restrições?</t>
  </si>
  <si>
    <t>Dias /meses /anos</t>
  </si>
  <si>
    <t>Ter mais de 18 anos estar regista no APP ou sítio</t>
  </si>
  <si>
    <t>Sim de até €10.000 por mês</t>
  </si>
  <si>
    <t>https://investimentos.millenniumbcp.pt/pt/Particulares/Poupancas/FIN/FIN_DD1P.pdf</t>
  </si>
  <si>
    <t>Ter mais 18 anos, ordenado domiciliado, registo na APP ou sítio</t>
  </si>
  <si>
    <t>https://www.abanca.pt/files/documents/fin-dp-kids-11b03ac4.pdf</t>
  </si>
  <si>
    <t>Menores de 18 anos</t>
  </si>
  <si>
    <t>Um depósito por cada conta à ordem</t>
  </si>
  <si>
    <t>https://www.activobank.pt/_layouts/15/Services/DocumentHandler.ashx?doctype=DOCREF&amp;ref=SC0607&amp;lang=PT</t>
  </si>
  <si>
    <t>Constituição exclusiva através da app</t>
  </si>
  <si>
    <t>Sim à taxa de juro do depósitos standard (ver FIN)</t>
  </si>
  <si>
    <t>Novo Ordenado AB</t>
  </si>
  <si>
    <t>https://www.activobank.pt/_layouts/15/Services/DocumentHandler.ashx?doctype=DOCREF&amp;ref=SC0742&amp;lang=PT</t>
  </si>
  <si>
    <t>com ordenado ou reforma/ pensão domiciliada a partir
de 01/01/2024</t>
  </si>
  <si>
    <t>à taxa standard de 0,25% por igual período ao inicialmente subscrito ​</t>
  </si>
  <si>
    <t>BAI Europa</t>
  </si>
  <si>
    <t>Premium EUR</t>
  </si>
  <si>
    <t>Sim à taxa em vigor na data da renovação</t>
  </si>
  <si>
    <t xml:space="preserve">DP EUR </t>
  </si>
  <si>
    <t>Condições válidas para novos montantes de clientes atuais do Banco que recomendem novos clientes, e para novos Clientes que venham recomendados por atuais Clientes do Banco.</t>
  </si>
  <si>
    <t>% Prazo decorrido &lt; = 25%
% Penalização 100%
% Prazo decorrido &gt; 25% - &lt;= 75%
% Penalização 75%
% Prazo decorrido &gt; 75%
Penalização 50%</t>
  </si>
  <si>
    <t>Super DP</t>
  </si>
  <si>
    <t>DP XL</t>
  </si>
  <si>
    <t>Clientes Particulares, incluindo menores de idade;
Residentes e não residentes em Portugal;</t>
  </si>
  <si>
    <t>com penalização total de juros corridos e não pagos sobre o capital mobilizado, caso ocorra antes de decorridos 30 dias após a constituição do depósito; ou
com uma penalização de 50% dos juros corridos e não pagos, caso a mobilização ocorra após o 31ª dia de vigência do depósito.</t>
  </si>
  <si>
    <t>A renovação verifica-se por igual período de tempo ao da sua constituição</t>
  </si>
  <si>
    <t>Associado a adesões via canais CA Online e CA Mobile; maiores de 18 anos</t>
  </si>
  <si>
    <t>https://www.creditoagricola.pt/-/media/7bc5449056e84b3785aa8f0c91cac634.pdf</t>
  </si>
  <si>
    <t>https://www.cgd.pt/_layouts/15/CaixatecCGDLayoutsV2/fin.aspx?pff=401&amp;pfc=243&amp;moe=EUR</t>
  </si>
  <si>
    <t>Ver condições na FIN</t>
  </si>
  <si>
    <t>Sim à taxa de 1,5% TANB</t>
  </si>
  <si>
    <t>EuroBic / ABanca</t>
  </si>
  <si>
    <t>exclusivo para clientes que tenham aderido ao serviço EuroBic ABANCA Net após 06/02/2024</t>
  </si>
  <si>
    <t xml:space="preserve"> e que não o tenham ativado/desativado nos últimos 24 meses</t>
  </si>
  <si>
    <t>ser titular de um cartão de débito EuroBic Electron</t>
  </si>
  <si>
    <t>até 119 dias 0%
entre 120 e 272 dias 25% da taxa atribuída
entre 273 e 364 dias 50% da taxa atribuída</t>
  </si>
  <si>
    <t>Entre os 18 a 30 anos</t>
  </si>
  <si>
    <t>Novos capitais</t>
  </si>
  <si>
    <t>https://net24.bancomontepio.pt/findodp/15SHEUR.pdf</t>
  </si>
  <si>
    <t>TANB passa para 0,2%</t>
  </si>
  <si>
    <t>Open Novos Clientes</t>
  </si>
  <si>
    <t>https://www.openbank.pt/assets/static/pt/pdf/Products/Precontratual_DepositoOpenNovosClientes_6meses_PT.pdf</t>
  </si>
  <si>
    <t>https://www.santander.pt/pdfs/particulares/poupar-e-investir/depositos-a-prazo/dps2/BST-IE-50008821.pdf</t>
  </si>
  <si>
    <t>Crescente trimestral</t>
  </si>
  <si>
    <t>Crecente</t>
  </si>
  <si>
    <t>https://www.santander.pt/pdfs/particulares/poupar-e-investir/depositos-a-prazo/dps2/BST-IE-50008814.pdf</t>
  </si>
  <si>
    <t>penalização total de juros corridos e não pagos sobre o capital mobilizado, caso ocorra antes de decorridos 30 dias após a constituição do depósito; ou penalização de 50% dos juros corridos e não pagos, caso a mobilização ocorra após o 31ª dia de vigência do depósito.</t>
  </si>
  <si>
    <t>Máximo de TANB</t>
  </si>
  <si>
    <t>Novos capitais?</t>
  </si>
  <si>
    <t>Novos clientes?</t>
  </si>
  <si>
    <t>https://www.big.pt/TaxasDepositos/DepositosPrazo/FIN?DepositCode=PTDP2024056</t>
  </si>
  <si>
    <t>https://www.big.pt/TaxasDepositos/DepositosPrazo/FIN?DepositCode=PTDP2024057</t>
  </si>
  <si>
    <t>https://www.big.pt/TaxasDepositos/DepositosPrazo/FIN?DepositCode=PTDP2024043</t>
  </si>
  <si>
    <t>https://www.big.pt/TaxasDepositos/DepositosPrazo/FIN?DepositCode=PTDP2024042</t>
  </si>
  <si>
    <t>https://www.big.pt/TaxasDepositos/DepositosPrazo/FIN?DepositCode=PTDP2024050</t>
  </si>
  <si>
    <t>https://www.big.pt/TaxasDepositos/DepositosPrazo/FIN?DepositCode=PTDP2024047</t>
  </si>
  <si>
    <t>https://www.big.pt/TaxasDepositos/DepositosPrazo/FIN?DepositCode=PTDP2024045</t>
  </si>
  <si>
    <t>https://www.big.pt/TaxasDepositos/DepositosPrazo/FIN?DepositCode=PTDP2024048</t>
  </si>
  <si>
    <t>https://www.big.pt/TaxasDepositos/DepositosPrazo/FIN?DepositCode=PTDP2024049</t>
  </si>
  <si>
    <t>https://www.big.pt/TaxasDepositos/DepositosPrazo/FIN?DepositCode=PTDP2024051</t>
  </si>
  <si>
    <t>https://www.big.pt/TaxasDepositos/DepositosPrazo/FIN?DepositCode=PTDP2024044</t>
  </si>
  <si>
    <t>https://directus-cms-uploads.s3-eu-west-1.amazonaws.com/prd-bpg-cms/d79e21de-f846-413c-a97e-ce01effc6842.pdf</t>
  </si>
  <si>
    <t>https://directus-cms-uploads.s3-eu-west-1.amazonaws.com/prd-bpg-cms/ce00f077-1aaa-455b-9c81-852a954d1004.pdf</t>
  </si>
  <si>
    <t>https://www.bancobaieuropa.pt/sites/default/files/2024-10/FIN_DP_Particulares_Novos_Clientes_011024.pdf</t>
  </si>
  <si>
    <t>https://www.bancobaieuropa.pt/sites/default/files/2024-10/FIN_DP_Particulares_Premium_011024.pdf</t>
  </si>
  <si>
    <t>https://www.bancobaieuropa.pt/sites/default/files/2024-10/FIN_DP_Particulares_EUR_011024.pdf</t>
  </si>
  <si>
    <t>https://www.bancobest.pt/bestsite/best_docs/FIN_NovosClientes.pdf</t>
  </si>
  <si>
    <t>https://www.bancobest.pt/bestsite/best_docs/FIN_NovosRecursos.pdf</t>
  </si>
  <si>
    <t>https://www.bancoctt.pt/dA/ccc40852-e28b-4590-82b3-84252b5c8376/ficheiro/FIN_DP+XL+12+Meses_Site.pdf?language_id=1555597541833/export/FIN_DP+XL+12+Meses_Site.pdf</t>
  </si>
  <si>
    <t>https://www.bancoctt.pt/dA/15dbc56b-8195-4731-b341-fffec581df33/ficheiro/FIN_DP+XL+6+Meses_Site.pdf?language_id=1555597541833/export/FIN_DP+XL+6+Meses_Site.pdf</t>
  </si>
  <si>
    <t>https://www.bancoctt.pt/dA/ff4afa65-fa54-4499-856d-be2621a23174/ficheiro/FIN_Super+DP+6+Meses_Site.pdf?language_id=1555597541833/export/FIN_Super+DP+6+Meses_Site.pdf</t>
  </si>
  <si>
    <t>https://www.bancoctt.pt/dA/dd0cae74-3db6-41fc-9a13-65622d9ce074/ficheiro/FIN_Super+DP+12+Meses_Site.pdf?language_id=1555597541833/export/FIN_Super+DP+12+Meses_Site.pdf</t>
  </si>
  <si>
    <t>https://bnieuropa.pt/wp-content/themes/responsive/pdf/FIN%20DPs/Particulares/EUR/FIN_P_EUR_NMNR.pdf</t>
  </si>
  <si>
    <t>https://bnieuropa.pt/wp-content/themes/responsive/pdf/FIN%20DPs/Particulares/EUR/FIN_P_EUR_MRNC.pdf</t>
  </si>
  <si>
    <t>https://bnieuropa.pt/wp-content/themes/responsive/pdf/FIN%20DPs/Particulares/EUR/FIN_P_EUR_MNR.pdf</t>
  </si>
  <si>
    <t>https://bnieuropa.pt/wp-content/themes/responsive/pdf/FIN%20DPs/Particulares/EUR/FIN_P_EUR_NMNR_PJM.pdf</t>
  </si>
  <si>
    <t>https://www.eurobicabanca.pt/-/media/27EA4E62E9F342E1B788873169087046.ashx</t>
  </si>
  <si>
    <t>https://www.eurobicabanca.pt/-/media/0DE92BF801A741ADAABA9FC3DB98A0B6.ashx</t>
  </si>
  <si>
    <t>https://www.eurobicabanca.pt/-/media/7860F9ED89954AA3A9B7E247E58EC080.ashx</t>
  </si>
  <si>
    <t>https://www.eurobicabanca.pt/-/media/CAEC1C2D15B942198007689A6003431A.ashx</t>
  </si>
  <si>
    <t>https://www.eurobicabanca.pt/-/media/B524216F49A540829CE6D3E3CA0191C8.ashx</t>
  </si>
  <si>
    <t>Trimestrais</t>
  </si>
  <si>
    <t>https://www.openbank.pt/assets/static/pt/pdf/Products/Precontratual_DepositoOpenNovosClientes_3meses_PT.pdf</t>
  </si>
  <si>
    <t>https://www.openbank.pt/assets/static/pt/pdf/Products/Precontratual_DepositoOpenNovosClientes_12meses_PT.pdf</t>
  </si>
  <si>
    <t>https://www.openbank.pt/assets/static/pt/pdf/Products/Precontratual_DepositoOpen3Meses_23092024_PT.pdf</t>
  </si>
  <si>
    <t>https://www.openbank.pt/assets/static/pt/pdf/Products/Precontratual_DepositoOpen6Meses_23092024_PT.pdf</t>
  </si>
  <si>
    <t>https://www.openbank.pt/assets/static/pt/pdf/Products/Precontratual_DepositoOpen12Meses_23092024_PT.pdf</t>
  </si>
  <si>
    <t>https://www.openbank.pt/assets/static/pt/pdf/Products/Precontratual_DepositoOpen24Meses_23092024_PT.pdf</t>
  </si>
  <si>
    <t>https://depositos.finantia.com/wp-content/uploads/2023/04/DP_Finantia_EUR_Maxi12_1ano.pdf</t>
  </si>
  <si>
    <t>https://depositos.finantia.com/wp-content/uploads/2023/04/DP_Finantia_EUR_NM_2anos.pdf</t>
  </si>
  <si>
    <t>https://depositos.finantia.com/wp-content/uploads/2023/04/DP_Finantia_EUR_Maxi6_6Meses.pdf</t>
  </si>
  <si>
    <t>https://depositos.finantia.com/wp-content/uploads/2023/04/DP_Finantia_EUR_2anos.pdf</t>
  </si>
  <si>
    <t>https://depositos.finantia.com/wp-content/uploads/2023/04/DP_Finantia_EUR_1ano.pdf</t>
  </si>
  <si>
    <t>https://depositos.finantia.com/wp-content/uploads/2023/04/DP_Finantia_EUR_6meses.pdf</t>
  </si>
  <si>
    <t>https://www.bancocarregosa.com/pt/repositorio/fins-dps/deposito-a-prazo-banco-carregosa-win-win.pdf</t>
  </si>
  <si>
    <t>Poupança Crescente</t>
  </si>
  <si>
    <t>https://www.bancocarregosa.com/pt/repositorio/fins-dps/deposito-a-prazo-poupanca-crescente.pdf</t>
  </si>
  <si>
    <t>100% (€25.000 não mobilizáveis)</t>
  </si>
  <si>
    <t>https://www.bankinter.pt/documents/20182/502782/FIN+Deposito+Mais+Rela%C3%A7%C3%A3o.pdf/91b26fa7-cb85-4c73-bed9-5786c4ddc6f4</t>
  </si>
  <si>
    <t>TOP</t>
  </si>
  <si>
    <t>https://www.bankinter.pt/documents/20182/654541/FIN_DP_TOP.pdf/01d79afe-a87a-4c03-bd70-9a9e878da511</t>
  </si>
  <si>
    <t>https://www.bankinter.pt/documents/20182/502593/FIN+Deposito+Net.pdf/2ff2b2c6-df2b-46df-aae2-b10a3e843c8b</t>
  </si>
  <si>
    <t>Especial 2 Anos</t>
  </si>
  <si>
    <t>https://www.bancobpi.pt/particulares/poupar-investir/depositos-a-prazo/deposito-especial-bpi-2-anos-fin</t>
  </si>
  <si>
    <t>Especial 3 Anos</t>
  </si>
  <si>
    <t>https://www.bancobpi.pt/particulares/poupar-investir/depositos-a-prazo/deposito-especial-bpi-3-anos-fin</t>
  </si>
  <si>
    <t>A remuneração do montante mobilizado antecipadamente é definida por uma percentagem da taxa contratada desde a data de inicio da aplicação:
1º ano:   0% da taxa contratada
2º ano: 25% da taxa contratada
3º ano: 50% da taxa contratada</t>
  </si>
  <si>
    <t>Poderão ser efectuados levantamentos nos 15 dias que antecedem cada uma das datas previstas para o pagamento de juros semestrais, com penalização que consiste no não pagamento dos juros referentes ao capital mobilizado no semestre em causa.</t>
  </si>
  <si>
    <t>6 Meses</t>
  </si>
  <si>
    <t>https://www.cgd.pt/_layouts/15/CaixatecCGDLayoutsV2/fin.aspx?pff=401&amp;pfc=246&amp;moe=EUR</t>
  </si>
  <si>
    <t>Exige Cartão de Crédito</t>
  </si>
  <si>
    <t>12 Meses</t>
  </si>
  <si>
    <t>Poupança Programada</t>
  </si>
  <si>
    <t>Exige subscrição de um plano de entregas mensais programadas de montante mínimo de 100€</t>
  </si>
  <si>
    <t>https://www.cgd.pt/_layouts/15/CaixatecCGDLayoutsV2/fin.aspx?pff=402&amp;pfc=047&amp;moe=EUR</t>
  </si>
  <si>
    <t>Máximo</t>
  </si>
  <si>
    <t>Bison Bank</t>
  </si>
  <si>
    <t>Rendimento Premiu</t>
  </si>
  <si>
    <t>http://bisonbank.com/wp-content/uploads/2024/10/IMP_015729-FIN-DP-Bison-Rendimento-Premium_PT.pdf</t>
  </si>
  <si>
    <t>(Tudo)</t>
  </si>
  <si>
    <t>Máximo de TANL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</si>
</sst>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816]d/mmm/yy;@"/>
  </numFmts>
  <fonts count="33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u/>
      <sz val="11"/>
      <color rgb="FF0000FF"/>
      <name val="Tw Cen MT"/>
      <family val="2"/>
      <scheme val="minor"/>
    </font>
    <font>
      <sz val="14"/>
      <color theme="0"/>
      <name val="Arial"/>
      <family val="2"/>
    </font>
    <font>
      <sz val="11"/>
      <color theme="1"/>
      <name val="Arial"/>
      <family val="2"/>
    </font>
    <font>
      <b/>
      <i/>
      <sz val="10"/>
      <color theme="0"/>
      <name val="Arial"/>
      <family val="2"/>
    </font>
    <font>
      <b/>
      <i/>
      <sz val="20"/>
      <color rgb="FFFFFF00"/>
      <name val="Arial"/>
      <family val="2"/>
    </font>
    <font>
      <b/>
      <sz val="11"/>
      <color theme="1"/>
      <name val="Arial"/>
      <family val="2"/>
    </font>
    <font>
      <b/>
      <i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u/>
      <sz val="11"/>
      <color rgb="FF0000FF"/>
      <name val="Arial"/>
      <family val="2"/>
    </font>
    <font>
      <b/>
      <u/>
      <sz val="18"/>
      <color indexed="13"/>
      <name val="Arial"/>
      <family val="2"/>
    </font>
    <font>
      <b/>
      <i/>
      <sz val="10"/>
      <color rgb="FF000000"/>
      <name val="Arial"/>
      <family val="2"/>
    </font>
    <font>
      <b/>
      <i/>
      <u/>
      <sz val="14"/>
      <color rgb="FFFF0000"/>
      <name val="Arial"/>
      <family val="2"/>
    </font>
    <font>
      <b/>
      <sz val="14"/>
      <color theme="0"/>
      <name val="Arial"/>
      <family val="2"/>
    </font>
    <font>
      <b/>
      <i/>
      <sz val="14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i/>
      <sz val="12"/>
      <color rgb="FF008000"/>
      <name val="Arial"/>
      <family val="2"/>
    </font>
    <font>
      <b/>
      <u/>
      <sz val="12"/>
      <color rgb="FF0000FF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"/>
      <family val="2"/>
    </font>
    <font>
      <b/>
      <i/>
      <sz val="10"/>
      <color rgb="FF008000"/>
      <name val="Arial"/>
      <family val="2"/>
    </font>
    <font>
      <sz val="10"/>
      <color rgb="FF000000"/>
      <name val="Arial"/>
      <family val="2"/>
    </font>
    <font>
      <b/>
      <i/>
      <u/>
      <sz val="10"/>
      <color rgb="FFC00000"/>
      <name val="Arial"/>
      <family val="2"/>
    </font>
    <font>
      <b/>
      <u/>
      <sz val="10"/>
      <color rgb="FF0000FF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4"/>
      <color rgb="FF0000FF"/>
      <name val="Arial"/>
      <family val="2"/>
    </font>
    <font>
      <b/>
      <sz val="20"/>
      <color rgb="FFFFFF00"/>
      <name val="Arial"/>
      <family val="2"/>
    </font>
    <font>
      <b/>
      <u/>
      <sz val="11"/>
      <color rgb="FFFF0000"/>
      <name val="Tw Cen MT"/>
      <family val="2"/>
      <scheme val="minor"/>
    </font>
    <font>
      <b/>
      <u/>
      <sz val="11"/>
      <color rgb="FF0000FF"/>
      <name val="Tw Cen MT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3" borderId="2" xfId="1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4" fontId="19" fillId="2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3" fontId="18" fillId="2" borderId="2" xfId="0" applyNumberFormat="1" applyFont="1" applyFill="1" applyBorder="1" applyAlignment="1">
      <alignment horizontal="center" vertical="center"/>
    </xf>
    <xf numFmtId="0" fontId="20" fillId="2" borderId="2" xfId="1" applyFont="1" applyFill="1" applyBorder="1" applyAlignment="1">
      <alignment horizontal="left" vertical="center"/>
    </xf>
    <xf numFmtId="165" fontId="18" fillId="2" borderId="3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9" fontId="18" fillId="2" borderId="2" xfId="2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/>
    </xf>
    <xf numFmtId="9" fontId="18" fillId="2" borderId="2" xfId="2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/>
    </xf>
    <xf numFmtId="9" fontId="18" fillId="0" borderId="2" xfId="0" applyNumberFormat="1" applyFont="1" applyBorder="1" applyAlignment="1">
      <alignment horizontal="center" vertical="center"/>
    </xf>
    <xf numFmtId="3" fontId="18" fillId="2" borderId="2" xfId="0" applyNumberFormat="1" applyFont="1" applyFill="1" applyBorder="1" applyAlignment="1">
      <alignment horizontal="center" vertical="center" wrapText="1"/>
    </xf>
    <xf numFmtId="3" fontId="18" fillId="2" borderId="2" xfId="0" quotePrefix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3" borderId="2" xfId="1" applyFont="1" applyFill="1" applyBorder="1" applyAlignment="1" applyProtection="1">
      <alignment horizontal="center" vertical="center"/>
    </xf>
    <xf numFmtId="0" fontId="26" fillId="0" borderId="0" xfId="1" applyFont="1" applyBorder="1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26" fillId="0" borderId="0" xfId="1" applyFont="1" applyFill="1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9" fillId="2" borderId="2" xfId="0" quotePrefix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12" fillId="4" borderId="0" xfId="1" applyFont="1" applyFill="1" applyBorder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0" fontId="9" fillId="2" borderId="2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4" fillId="4" borderId="0" xfId="1" applyFont="1" applyFill="1" applyAlignment="1">
      <alignment vertical="center"/>
    </xf>
    <xf numFmtId="0" fontId="15" fillId="4" borderId="2" xfId="0" applyFont="1" applyFill="1" applyBorder="1" applyAlignment="1">
      <alignment horizontal="center" vertical="center" wrapText="1"/>
    </xf>
    <xf numFmtId="0" fontId="29" fillId="0" borderId="0" xfId="1" applyFont="1" applyBorder="1" applyAlignment="1">
      <alignment vertical="center"/>
    </xf>
    <xf numFmtId="0" fontId="2" fillId="3" borderId="2" xfId="1" applyFill="1" applyBorder="1" applyAlignment="1" applyProtection="1">
      <alignment horizontal="center" vertical="center"/>
    </xf>
    <xf numFmtId="0" fontId="11" fillId="0" borderId="2" xfId="1" applyFont="1" applyFill="1" applyBorder="1" applyAlignment="1" applyProtection="1">
      <alignment horizontal="center" vertical="center"/>
    </xf>
    <xf numFmtId="0" fontId="31" fillId="0" borderId="2" xfId="1" applyFont="1" applyFill="1" applyBorder="1" applyAlignment="1" applyProtection="1">
      <alignment horizontal="center" vertical="center"/>
    </xf>
    <xf numFmtId="0" fontId="32" fillId="2" borderId="2" xfId="1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9" fontId="4" fillId="4" borderId="0" xfId="2" applyFont="1" applyFill="1" applyAlignment="1">
      <alignment horizontal="center" vertical="center"/>
    </xf>
    <xf numFmtId="9" fontId="15" fillId="4" borderId="1" xfId="2" applyFont="1" applyFill="1" applyBorder="1" applyAlignment="1">
      <alignment horizontal="center" vertical="center" wrapText="1"/>
    </xf>
    <xf numFmtId="9" fontId="18" fillId="2" borderId="2" xfId="2" applyFont="1" applyFill="1" applyBorder="1" applyAlignment="1">
      <alignment horizontal="left" vertical="center"/>
    </xf>
    <xf numFmtId="9" fontId="17" fillId="2" borderId="0" xfId="2" applyFont="1" applyFill="1" applyAlignment="1">
      <alignment horizontal="center" vertical="center"/>
    </xf>
    <xf numFmtId="9" fontId="24" fillId="0" borderId="0" xfId="2" applyFont="1" applyAlignment="1">
      <alignment horizontal="center" vertical="center"/>
    </xf>
    <xf numFmtId="9" fontId="18" fillId="0" borderId="2" xfId="2" applyFont="1" applyFill="1" applyBorder="1" applyAlignment="1">
      <alignment horizontal="center" vertical="center" wrapText="1"/>
    </xf>
    <xf numFmtId="9" fontId="18" fillId="0" borderId="2" xfId="2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5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vertical="center" wrapText="1"/>
    </xf>
    <xf numFmtId="2" fontId="0" fillId="0" borderId="0" xfId="0" applyNumberFormat="1" applyAlignment="1">
      <alignment horizontal="center"/>
    </xf>
    <xf numFmtId="0" fontId="30" fillId="5" borderId="6" xfId="0" applyFont="1" applyFill="1" applyBorder="1" applyAlignment="1">
      <alignment horizontal="center" vertical="center"/>
    </xf>
    <xf numFmtId="0" fontId="30" fillId="5" borderId="0" xfId="0" applyFont="1" applyFill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</cellXfs>
  <cellStyles count="3">
    <cellStyle name="Hiperligação" xfId="1" builtinId="8"/>
    <cellStyle name="Normal" xfId="0" builtinId="0"/>
    <cellStyle name="Percentagem" xfId="2" builtinId="5"/>
  </cellStyles>
  <dxfs count="5">
    <dxf>
      <numFmt numFmtId="2" formatCode="0.00"/>
    </dxf>
    <dxf>
      <numFmt numFmtId="2" formatCode="0.00"/>
    </dxf>
    <dxf>
      <alignment horizontal="center"/>
    </dxf>
    <dxf>
      <alignment horizontal="center"/>
    </dxf>
    <dxf>
      <alignment horizontal="right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economiafinancas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103413</xdr:colOff>
      <xdr:row>0</xdr:row>
      <xdr:rowOff>238806</xdr:rowOff>
    </xdr:from>
    <xdr:to>
      <xdr:col>2</xdr:col>
      <xdr:colOff>782795</xdr:colOff>
      <xdr:row>5</xdr:row>
      <xdr:rowOff>95930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C82FF7-6BDB-4B04-BCD4-27D1CC025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13" y="238806"/>
          <a:ext cx="2973091" cy="1113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ui Branco" refreshedDate="45570.407346412037" createdVersion="8" refreshedVersion="8" minRefreshableVersion="3" recordCount="316" xr:uid="{2643CD42-9C5D-4DAD-9417-6DF89B777D70}">
  <cacheSource type="worksheet">
    <worksheetSource ref="A8:R324" sheet="Todos os depósitos"/>
  </cacheSource>
  <cacheFields count="18">
    <cacheField name="Banco" numFmtId="0">
      <sharedItems count="25">
        <s v="Banco BIG"/>
        <s v="Bison Bank"/>
        <s v="Banco Português de Gestão"/>
        <s v="Banco Atlântico Europa"/>
        <s v="BAI Europa"/>
        <s v="BEST"/>
        <s v="Open Bank"/>
        <s v="Banco Carregosa"/>
        <s v="BNI Europa"/>
        <s v="Invest"/>
        <s v="ActivoBank"/>
        <s v="Finantia"/>
        <s v="EuroBic / ABanca"/>
        <s v="Bankinter"/>
        <s v="Millennium BCP"/>
        <s v="ABanca"/>
        <s v="Banco CTT"/>
        <s v="CGD"/>
        <s v="Caixa Agrícola"/>
        <s v="Montepio"/>
        <s v="IGCP"/>
        <s v="Novo Banco"/>
        <s v="BPI"/>
        <s v="Santander"/>
        <s v="BBVA"/>
      </sharedItems>
    </cacheField>
    <cacheField name="Prazo" numFmtId="0">
      <sharedItems containsSemiMixedTypes="0" containsString="0" containsNumber="1" containsInteger="1" minValue="1" maxValue="18" count="10">
        <n v="3"/>
        <n v="6"/>
        <n v="1"/>
        <n v="2"/>
        <n v="5"/>
        <n v="4"/>
        <n v="18"/>
        <n v="7"/>
        <n v="15"/>
        <n v="8"/>
      </sharedItems>
    </cacheField>
    <cacheField name="Dias /meses /anos" numFmtId="0">
      <sharedItems count="3">
        <s v="meses"/>
        <s v="ano(s)"/>
        <s v="dias"/>
      </sharedItems>
    </cacheField>
    <cacheField name="Nome do Depósito" numFmtId="0">
      <sharedItems/>
    </cacheField>
    <cacheField name="TANB" numFmtId="0">
      <sharedItems containsString="0" containsBlank="1" containsNumber="1" minValue="1.67E-2" maxValue="4"/>
    </cacheField>
    <cacheField name="TANL" numFmtId="164">
      <sharedItems containsString="0" containsBlank="1" containsNumber="1" minValue="1.2024E-2" maxValue="2.88"/>
    </cacheField>
    <cacheField name="Tipo de Taxa" numFmtId="0">
      <sharedItems count="18">
        <s v="Fixa"/>
        <s v="Juros pagos à cabeça"/>
        <s v="Fixa (Juros trimestrais ou capitalizáveis)"/>
        <s v="Trimestrais"/>
        <s v="Fixa, Juros Semestrais"/>
        <s v="Fixa, exige domiciliar salário"/>
        <s v="Fixa (juros pagos no aniversário e vencimento)"/>
        <s v="Crescentes (semestrais)"/>
        <s v="Crescente"/>
        <s v="Fixa, Cross Selling"/>
        <s v="Fixa, Juros mensais"/>
        <s v="Crescente (semestral)"/>
        <s v="Crescente (bimestre)"/>
        <s v="Crescentes, juros semestrais"/>
        <s v="Crecente"/>
        <s v="Fixa+ Prémio Variável PIB"/>
        <s v="Euribor 3 meses (max 2,75%) + 0,1% desde 2º ano + 0,15 desde 5º no"/>
        <s v="Cross Selling" u="1"/>
      </sharedItems>
    </cacheField>
    <cacheField name="Depósito Mínimo" numFmtId="0">
      <sharedItems containsSemiMixedTypes="0" containsString="0" containsNumber="1" containsInteger="1" minValue="1" maxValue="100000" count="21">
        <n v="5000"/>
        <n v="25000"/>
        <n v="2500"/>
        <n v="1"/>
        <n v="2000"/>
        <n v="500"/>
        <n v="10000"/>
        <n v="100"/>
        <n v="50000"/>
        <n v="250"/>
        <n v="1000"/>
        <n v="25"/>
        <n v="100000"/>
        <n v="50001"/>
        <n v="20000"/>
        <n v="50"/>
        <n v="15000"/>
        <n v="750"/>
        <n v="125"/>
        <n v="1250"/>
        <n v="10"/>
      </sharedItems>
    </cacheField>
    <cacheField name="Depósito Máximo" numFmtId="0">
      <sharedItems containsMixedTypes="1" containsNumber="1" minValue="2499" maxValue="1000000" count="28">
        <n v="50000"/>
        <n v="250000"/>
        <n v="100000"/>
        <n v="10000"/>
        <n v="75000"/>
        <s v="N/A"/>
        <n v="750000"/>
        <n v="150000"/>
        <n v="500000"/>
        <n v="15000"/>
        <n v="300000"/>
        <n v="200000"/>
        <s v="Variável"/>
        <n v="30000"/>
        <n v="1000000"/>
        <s v="500.000"/>
        <n v="4999.99"/>
        <n v="99999.99"/>
        <n v="25000"/>
        <n v="99999"/>
        <n v="49999"/>
        <n v="2500"/>
        <n v="49999.99"/>
        <n v="9999"/>
        <n v="5000"/>
        <n v="24999"/>
        <n v="9999.99"/>
        <n v="2499"/>
      </sharedItems>
    </cacheField>
    <cacheField name="Perda de juros com mobilização antecipada" numFmtId="9">
      <sharedItems containsMixedTypes="1" containsNumber="1" minValue="0.5" maxValue="1" count="15" longText="1">
        <n v="0.85"/>
        <n v="1"/>
        <s v="Não Mobilizável"/>
        <n v="0.5"/>
        <s v="TANB passa para 0,2%"/>
        <n v="0.8"/>
        <s v="com penalização total de juros corridos e não pagos sobre o capital mobilizado, caso ocorra antes de decorridos 30 dias após a constituição do depósito; ou_x000a_com uma penalização de 50% dos juros corridos e não pagos, caso a mobilização ocorra após o 31ª dia de vigência do depósito."/>
        <s v="penalização total de juros corridos e não pagos sobre o capital mobilizado, caso ocorra antes de decorridos 30 dias após a constituição do depósito; ou penalização de 50% dos juros corridos e não pagos, caso a mobilização ocorra após o 31ª dia de vigência do depósito."/>
        <s v="% Prazo decorrido &lt; = 25%_x000a_% Penalização 100%_x000a_% Prazo decorrido &gt; 25% - &lt;= 75%_x000a_% Penalização 75%_x000a_% Prazo decorrido &gt; 75%_x000a_Penalização 50%"/>
        <s v="Não mobilizável (nos 1ºs 3 meses)"/>
        <s v="100% (€25.000 não mobilizáveis)"/>
        <s v="Poderão ser efectuados levantamentos nos 15 dias que antecedem cada uma das datas previstas para o pagamento de juros semestrais, com penalização que consiste no não pagamento dos juros referentes ao capital mobilizado no semestre em causa."/>
        <s v="até 119 dias 0%_x000a_entre 120 e 272 dias 25% da taxa atribuída_x000a_entre 273 e 364 dias 50% da taxa atribuída"/>
        <s v="A remuneração do montante mobilizado antecipadamente é definida por uma percentagem da taxa contratada desde a data de inicio da aplicação:_x000a_1º ano:   0% da taxa contratada_x000a_2º ano: 25% da taxa contratada_x000a_3º ano: 50% da taxa contratada"/>
        <s v="Não mobilizável (no 1º ano)"/>
      </sharedItems>
    </cacheField>
    <cacheField name="Novos capitais?" numFmtId="0">
      <sharedItems count="2">
        <s v="Não"/>
        <s v="Sim"/>
      </sharedItems>
    </cacheField>
    <cacheField name="Novos clientes?" numFmtId="0">
      <sharedItems count="3">
        <s v="Sim"/>
        <s v="Não"/>
        <s v="exclusivo para clientes que tenham aderido ao serviço EuroBic ABANCA Net após 06/02/2024"/>
      </sharedItems>
    </cacheField>
    <cacheField name="Outras restrições?" numFmtId="0">
      <sharedItems count="24">
        <s v="Não"/>
        <s v="Um depósito por cada conta à ordem"/>
        <s v="com ordenado ou reforma/ pensão domiciliada a partir_x000a_de 01/01/2024"/>
        <s v=" e que não o tenham ativado/desativado nos últimos 24 meses"/>
        <s v="Constituição exclusiva através da app"/>
        <s v="Ter mais 18 anos, ordenado domiciliado, registo na APP ou sítio"/>
        <s v="Associado a adesões via canais CA Online e CA Mobile; maiores de 18 anos"/>
        <s v="Condições válidas para novos montantes de clientes atuais do Banco que recomendem novos clientes, e para novos Clientes que venham recomendados por atuais Clientes do Banco."/>
        <s v="Até 30 anos"/>
        <s v="Até aos 17 anos"/>
        <s v="Entre os 18 a 30 anos"/>
        <s v="Ver condições na FIN"/>
        <s v="Até 28 anos"/>
        <s v="Exige subscrição de um plano de entregas mensais programadas de montante mínimo de 100€"/>
        <s v="Exige Cartão de Crédito"/>
        <s v="ser titular de um cartão de débito EuroBic Electron"/>
        <s v="Mais de 55 anos"/>
        <s v="Até 25 anos"/>
        <s v="Menores de 18 anos"/>
        <s v="Ter mais de 18 anos estar regista no APP ou sítio"/>
        <s v="Clientes Particulares, incluindo menores de idade;_x000a_Residentes e não residentes em Portugal;"/>
        <s v="menos de 18 anos e manter Solução Integrada (Pacote 80 – Millennium Let’s GO!) " u="1"/>
        <s v="Até 12 anos" u="1"/>
        <s v="Ter menos de 18 anos e manter Solução Integrada (Pacote 80 – Millennium Let’s GO!) na conta de depósitos à ordem; " u="1"/>
      </sharedItems>
    </cacheField>
    <cacheField name="FIN (use o endereço)" numFmtId="0">
      <sharedItems/>
    </cacheField>
    <cacheField name="Permite renovações?" numFmtId="0">
      <sharedItems count="8">
        <s v="Não"/>
        <s v="Sim"/>
        <s v="Sim à taxa em vigor na data da renovação"/>
        <s v="Sim à taxa de juro do depósitos standard (ver FIN)"/>
        <s v="Sim à taxa de 1,5% TANB"/>
        <s v="Sim (Automática para DP standard)"/>
        <s v="à taxa standard de 0,25% por igual período ao inicialmente subscrito ​"/>
        <s v="A renovação verifica-se por igual período de tempo ao da sua constituição"/>
      </sharedItems>
    </cacheField>
    <cacheField name="Permite reforços?" numFmtId="0">
      <sharedItems count="3">
        <s v="Não"/>
        <s v="Sim de até €10.000 por mês"/>
        <s v="Sim"/>
      </sharedItems>
    </cacheField>
    <cacheField name="Confirmado em" numFmtId="165">
      <sharedItems containsSemiMixedTypes="0" containsNonDate="0" containsDate="1" containsString="0" minDate="2024-10-04T00:00:00" maxDate="2024-10-06T00:00:00"/>
    </cacheField>
    <cacheField name="PT?" numFmtId="0">
      <sharedItems containsBlank="1" count="3">
        <s v="Sim"/>
        <m/>
        <s v="Nã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6">
  <r>
    <x v="0"/>
    <x v="0"/>
    <x v="0"/>
    <s v="Super Depósito"/>
    <n v="4"/>
    <n v="2.88"/>
    <x v="0"/>
    <x v="0"/>
    <x v="0"/>
    <x v="0"/>
    <x v="0"/>
    <x v="0"/>
    <x v="0"/>
    <s v="https://www.big.pt/TaxasDepositos/DepositosPrazo/FIN?DepositCode=PTDP2024010"/>
    <x v="0"/>
    <x v="0"/>
    <d v="2024-10-04T00:00:00"/>
    <x v="0"/>
  </r>
  <r>
    <x v="1"/>
    <x v="1"/>
    <x v="0"/>
    <s v="Rendimento Premiu"/>
    <n v="4"/>
    <n v="2.88"/>
    <x v="0"/>
    <x v="1"/>
    <x v="1"/>
    <x v="1"/>
    <x v="0"/>
    <x v="1"/>
    <x v="0"/>
    <s v="http://bisonbank.com/wp-content/uploads/2024/10/IMP_015729-FIN-DP-Bison-Rendimento-Premium_PT.pdf"/>
    <x v="1"/>
    <x v="0"/>
    <d v="2024-10-05T00:00:00"/>
    <x v="1"/>
  </r>
  <r>
    <x v="2"/>
    <x v="0"/>
    <x v="0"/>
    <s v="BPG Start"/>
    <n v="4"/>
    <n v="2.88"/>
    <x v="1"/>
    <x v="2"/>
    <x v="2"/>
    <x v="2"/>
    <x v="0"/>
    <x v="0"/>
    <x v="0"/>
    <s v="https://directus-cms-uploads.s3-eu-west-1.amazonaws.com/prd-bpg-cms/93e8fb9b-4cd1-4e80-b39d-e202776b7d1c.pdf"/>
    <x v="0"/>
    <x v="0"/>
    <d v="2024-10-04T00:00:00"/>
    <x v="0"/>
  </r>
  <r>
    <x v="3"/>
    <x v="1"/>
    <x v="0"/>
    <s v="Global Living"/>
    <n v="3.75"/>
    <n v="2.6999999999999997"/>
    <x v="0"/>
    <x v="2"/>
    <x v="2"/>
    <x v="1"/>
    <x v="0"/>
    <x v="0"/>
    <x v="0"/>
    <s v="https://www.atlantico.eu/DocsGenerator/Public/DownloadFile?fileName=DPATLM1EUR360.pdf"/>
    <x v="0"/>
    <x v="0"/>
    <d v="2024-10-04T00:00:00"/>
    <x v="0"/>
  </r>
  <r>
    <x v="4"/>
    <x v="1"/>
    <x v="0"/>
    <s v="Novos Clientes"/>
    <n v="3.75"/>
    <n v="2.6999999999999997"/>
    <x v="0"/>
    <x v="2"/>
    <x v="2"/>
    <x v="2"/>
    <x v="0"/>
    <x v="0"/>
    <x v="0"/>
    <s v="https://www.bancobaieuropa.pt/sites/default/files/2024-10/FIN_DP_Particulares_Novos_Clientes_011024.pdf"/>
    <x v="0"/>
    <x v="0"/>
    <d v="2024-10-04T00:00:00"/>
    <x v="0"/>
  </r>
  <r>
    <x v="4"/>
    <x v="2"/>
    <x v="1"/>
    <s v="Premium EUR"/>
    <n v="3.75"/>
    <n v="2.6999999999999997"/>
    <x v="0"/>
    <x v="2"/>
    <x v="3"/>
    <x v="3"/>
    <x v="0"/>
    <x v="1"/>
    <x v="0"/>
    <s v="https://www.bancobaieuropa.pt/sites/default/files/2024-10/FIN_DP_Particulares_Premium_011024.pdf"/>
    <x v="2"/>
    <x v="0"/>
    <d v="2024-10-04T00:00:00"/>
    <x v="0"/>
  </r>
  <r>
    <x v="1"/>
    <x v="2"/>
    <x v="1"/>
    <s v="Rendimento Premiu"/>
    <n v="3.5"/>
    <n v="2.52"/>
    <x v="0"/>
    <x v="1"/>
    <x v="1"/>
    <x v="1"/>
    <x v="0"/>
    <x v="1"/>
    <x v="0"/>
    <s v="http://bisonbank.com/wp-content/uploads/2024/10/IMP_015729-FIN-DP-Bison-Rendimento-Premium_PT.pdf"/>
    <x v="1"/>
    <x v="0"/>
    <d v="2024-10-05T00:00:00"/>
    <x v="1"/>
  </r>
  <r>
    <x v="5"/>
    <x v="0"/>
    <x v="0"/>
    <s v="Novos Clientes"/>
    <n v="3.5"/>
    <n v="2.52"/>
    <x v="0"/>
    <x v="2"/>
    <x v="4"/>
    <x v="2"/>
    <x v="0"/>
    <x v="0"/>
    <x v="0"/>
    <s v="https://www.bancobest.pt/bestsite/best_docs/FIN_NovosClientes.pdf"/>
    <x v="0"/>
    <x v="0"/>
    <d v="2024-10-04T00:00:00"/>
    <x v="0"/>
  </r>
  <r>
    <x v="2"/>
    <x v="2"/>
    <x v="1"/>
    <s v="BPG Save"/>
    <n v="3.5"/>
    <n v="2.52"/>
    <x v="2"/>
    <x v="0"/>
    <x v="1"/>
    <x v="2"/>
    <x v="0"/>
    <x v="1"/>
    <x v="0"/>
    <s v="https://directus-cms-uploads.s3-eu-west-1.amazonaws.com/prd-bpg-cms/d79e21de-f846-413c-a97e-ce01effc6842.pdf"/>
    <x v="0"/>
    <x v="0"/>
    <d v="2024-10-04T00:00:00"/>
    <x v="0"/>
  </r>
  <r>
    <x v="0"/>
    <x v="1"/>
    <x v="0"/>
    <s v="Super Depósito"/>
    <n v="3.5"/>
    <n v="2.52"/>
    <x v="0"/>
    <x v="1"/>
    <x v="4"/>
    <x v="0"/>
    <x v="0"/>
    <x v="0"/>
    <x v="0"/>
    <s v="https://www.big.pt/TaxasDepositos/DepositosPrazo/FIN?DepositCode=PTDP2024057"/>
    <x v="0"/>
    <x v="0"/>
    <d v="2024-10-04T00:00:00"/>
    <x v="0"/>
  </r>
  <r>
    <x v="4"/>
    <x v="0"/>
    <x v="0"/>
    <s v="Novos Clientes"/>
    <n v="3.5"/>
    <n v="2.52"/>
    <x v="0"/>
    <x v="2"/>
    <x v="2"/>
    <x v="2"/>
    <x v="0"/>
    <x v="0"/>
    <x v="0"/>
    <s v="https://www.bancobaieuropa.pt/sites/default/files/2024-10/FIN_DP_Particulares_Novos_Clientes_011024.pdf"/>
    <x v="0"/>
    <x v="0"/>
    <d v="2024-10-04T00:00:00"/>
    <x v="0"/>
  </r>
  <r>
    <x v="6"/>
    <x v="1"/>
    <x v="0"/>
    <s v="Open Novos Clientes"/>
    <n v="3.5"/>
    <n v="2.52"/>
    <x v="3"/>
    <x v="3"/>
    <x v="5"/>
    <x v="4"/>
    <x v="1"/>
    <x v="1"/>
    <x v="0"/>
    <s v="https://www.openbank.pt/assets/static/pt/pdf/Products/Precontratual_DepositoOpenNovosClientes_6meses_PT.pdf"/>
    <x v="0"/>
    <x v="0"/>
    <d v="2024-10-04T00:00:00"/>
    <x v="2"/>
  </r>
  <r>
    <x v="7"/>
    <x v="0"/>
    <x v="0"/>
    <s v="Bem-Vindo"/>
    <n v="3.5"/>
    <n v="2.52"/>
    <x v="0"/>
    <x v="1"/>
    <x v="0"/>
    <x v="5"/>
    <x v="0"/>
    <x v="0"/>
    <x v="0"/>
    <s v="https://www.bancocarregosa.com/pt/repositorio/fins-dps/fin-dp-bem-vindo.pdf"/>
    <x v="0"/>
    <x v="0"/>
    <d v="2024-10-04T00:00:00"/>
    <x v="0"/>
  </r>
  <r>
    <x v="4"/>
    <x v="1"/>
    <x v="0"/>
    <s v="DP EUR "/>
    <n v="3.5"/>
    <n v="2.52"/>
    <x v="0"/>
    <x v="2"/>
    <x v="3"/>
    <x v="3"/>
    <x v="0"/>
    <x v="1"/>
    <x v="0"/>
    <s v="https://www.bancobaieuropa.pt/sites/default/files/2024-10/FIN_DP_Particulares_EUR_011024.pdf"/>
    <x v="2"/>
    <x v="0"/>
    <d v="2024-10-04T00:00:00"/>
    <x v="0"/>
  </r>
  <r>
    <x v="6"/>
    <x v="0"/>
    <x v="0"/>
    <s v="Open Novos Clientes"/>
    <n v="3.45"/>
    <n v="2.484"/>
    <x v="0"/>
    <x v="3"/>
    <x v="5"/>
    <x v="4"/>
    <x v="0"/>
    <x v="1"/>
    <x v="0"/>
    <s v="https://www.openbank.pt/assets/static/pt/pdf/Products/Precontratual_DepositoOpenNovosClientes_3meses_PT.pdf"/>
    <x v="0"/>
    <x v="0"/>
    <d v="2024-10-04T00:00:00"/>
    <x v="2"/>
  </r>
  <r>
    <x v="8"/>
    <x v="2"/>
    <x v="1"/>
    <s v="Promocional"/>
    <n v="3.4"/>
    <n v="2.448"/>
    <x v="0"/>
    <x v="2"/>
    <x v="5"/>
    <x v="2"/>
    <x v="0"/>
    <x v="0"/>
    <x v="0"/>
    <s v="https://bnieuropa.pt/wp-content/themes/responsive/pdf/FIN%20DPs/Particulares/EUR/FIN_P_EUR_NMNR.pdf"/>
    <x v="0"/>
    <x v="0"/>
    <d v="2024-10-04T00:00:00"/>
    <x v="0"/>
  </r>
  <r>
    <x v="8"/>
    <x v="2"/>
    <x v="1"/>
    <s v="12 Meses - Não Mobilizável"/>
    <n v="3.4"/>
    <n v="2.448"/>
    <x v="0"/>
    <x v="2"/>
    <x v="5"/>
    <x v="2"/>
    <x v="0"/>
    <x v="1"/>
    <x v="0"/>
    <s v="https://bnieuropa.pt/wp-content/themes/responsive/pdf/FIN%20DPs/Particulares/EUR/FIN_P_EUR_NMNR.pdf"/>
    <x v="0"/>
    <x v="0"/>
    <d v="2024-10-04T00:00:00"/>
    <x v="0"/>
  </r>
  <r>
    <x v="8"/>
    <x v="1"/>
    <x v="0"/>
    <s v="6 Meses - Não Mobilizável"/>
    <n v="3.4"/>
    <n v="2.448"/>
    <x v="0"/>
    <x v="2"/>
    <x v="5"/>
    <x v="2"/>
    <x v="0"/>
    <x v="1"/>
    <x v="0"/>
    <s v="https://bnieuropa.pt/wp-content/themes/responsive/pdf/FIN%20DPs/Particulares/EUR/FIN_P_EUR_NMNR.pdf"/>
    <x v="0"/>
    <x v="0"/>
    <d v="2024-10-04T00:00:00"/>
    <x v="0"/>
  </r>
  <r>
    <x v="8"/>
    <x v="2"/>
    <x v="1"/>
    <s v="12 Meses - Não Mobilizável Juros Mensais"/>
    <n v="3.35"/>
    <n v="2.4119999999999999"/>
    <x v="0"/>
    <x v="2"/>
    <x v="5"/>
    <x v="2"/>
    <x v="0"/>
    <x v="1"/>
    <x v="0"/>
    <s v="https://bnieuropa.pt/wp-content/themes/responsive/pdf/FIN%20DPs/Particulares/EUR/FIN_P_EUR_NMNR_PJM.pdf"/>
    <x v="0"/>
    <x v="0"/>
    <d v="2024-10-04T00:00:00"/>
    <x v="0"/>
  </r>
  <r>
    <x v="8"/>
    <x v="0"/>
    <x v="0"/>
    <s v="3 Meses - Mobilizáveis"/>
    <n v="3.35"/>
    <n v="2.4119999999999999"/>
    <x v="0"/>
    <x v="2"/>
    <x v="5"/>
    <x v="1"/>
    <x v="0"/>
    <x v="1"/>
    <x v="0"/>
    <s v="https://bnieuropa.pt/wp-content/themes/responsive/pdf/FIN%20DPs/Particulares/EUR/FIN_P_EUR_MRNC.pdf"/>
    <x v="1"/>
    <x v="0"/>
    <d v="2024-10-04T00:00:00"/>
    <x v="0"/>
  </r>
  <r>
    <x v="8"/>
    <x v="1"/>
    <x v="0"/>
    <s v="6 Meses - Não Mobilizável Juros Mensais"/>
    <n v="3.35"/>
    <n v="2.4119999999999999"/>
    <x v="0"/>
    <x v="2"/>
    <x v="5"/>
    <x v="2"/>
    <x v="0"/>
    <x v="1"/>
    <x v="0"/>
    <s v="https://bnieuropa.pt/wp-content/themes/responsive/pdf/FIN%20DPs/Particulares/EUR/FIN_P_EUR_NMNR_PJM.pdf"/>
    <x v="0"/>
    <x v="0"/>
    <d v="2024-10-04T00:00:00"/>
    <x v="0"/>
  </r>
  <r>
    <x v="6"/>
    <x v="1"/>
    <x v="0"/>
    <s v="Open"/>
    <n v="3.3"/>
    <n v="2.3759999999999999"/>
    <x v="0"/>
    <x v="3"/>
    <x v="5"/>
    <x v="4"/>
    <x v="0"/>
    <x v="1"/>
    <x v="0"/>
    <s v="https://www.openbank.pt/assets/static/pt/pdf/Products/Precontratual_DepositoOpen6Meses_23092024_PT.pdf"/>
    <x v="0"/>
    <x v="0"/>
    <d v="2024-10-04T00:00:00"/>
    <x v="2"/>
  </r>
  <r>
    <x v="6"/>
    <x v="0"/>
    <x v="0"/>
    <s v="Open"/>
    <n v="3.3"/>
    <n v="2.3759999999999999"/>
    <x v="0"/>
    <x v="3"/>
    <x v="5"/>
    <x v="4"/>
    <x v="0"/>
    <x v="1"/>
    <x v="0"/>
    <s v="https://www.openbank.pt/assets/static/pt/pdf/Products/Precontratual_DepositoOpen3Meses_23092024_PT.pdf"/>
    <x v="0"/>
    <x v="0"/>
    <d v="2024-10-04T00:00:00"/>
    <x v="2"/>
  </r>
  <r>
    <x v="8"/>
    <x v="0"/>
    <x v="0"/>
    <s v="92 dias - Não Renovável"/>
    <n v="3.3"/>
    <n v="2.3759999999999999"/>
    <x v="0"/>
    <x v="2"/>
    <x v="5"/>
    <x v="1"/>
    <x v="0"/>
    <x v="1"/>
    <x v="0"/>
    <s v="https://bnieuropa.pt/wp-content/themes/responsive/pdf/FIN%20DPs/Particulares/EUR/FIN_P_EUR_MNR.pdf"/>
    <x v="0"/>
    <x v="0"/>
    <d v="2024-10-04T00:00:00"/>
    <x v="0"/>
  </r>
  <r>
    <x v="1"/>
    <x v="3"/>
    <x v="1"/>
    <s v="Rendimento Premiu"/>
    <n v="3.25"/>
    <n v="2.34"/>
    <x v="0"/>
    <x v="1"/>
    <x v="1"/>
    <x v="1"/>
    <x v="0"/>
    <x v="1"/>
    <x v="0"/>
    <s v="http://bisonbank.com/wp-content/uploads/2024/10/IMP_015729-FIN-DP-Bison-Rendimento-Premium_PT.pdf"/>
    <x v="1"/>
    <x v="0"/>
    <d v="2024-10-05T00:00:00"/>
    <x v="1"/>
  </r>
  <r>
    <x v="2"/>
    <x v="1"/>
    <x v="0"/>
    <s v="BPG Valor"/>
    <n v="3.25"/>
    <n v="2.34"/>
    <x v="0"/>
    <x v="0"/>
    <x v="6"/>
    <x v="6"/>
    <x v="0"/>
    <x v="1"/>
    <x v="0"/>
    <s v="https://directus-cms-uploads.s3-eu-west-1.amazonaws.com/prd-bpg-cms/ce00f077-1aaa-455b-9c81-852a954d1004.pdf"/>
    <x v="1"/>
    <x v="0"/>
    <d v="2024-10-04T00:00:00"/>
    <x v="0"/>
  </r>
  <r>
    <x v="8"/>
    <x v="2"/>
    <x v="1"/>
    <s v="12 Meses - Mobilizáveis"/>
    <n v="3.25"/>
    <n v="2.34"/>
    <x v="0"/>
    <x v="2"/>
    <x v="5"/>
    <x v="1"/>
    <x v="0"/>
    <x v="1"/>
    <x v="0"/>
    <s v="https://bnieuropa.pt/wp-content/themes/responsive/pdf/FIN%20DPs/Particulares/EUR/FIN_P_EUR_MRNC.pdf"/>
    <x v="1"/>
    <x v="0"/>
    <d v="2024-10-04T00:00:00"/>
    <x v="0"/>
  </r>
  <r>
    <x v="8"/>
    <x v="1"/>
    <x v="0"/>
    <s v="6 Meses - Mobilizáveis"/>
    <n v="3.25"/>
    <n v="2.34"/>
    <x v="0"/>
    <x v="2"/>
    <x v="5"/>
    <x v="1"/>
    <x v="0"/>
    <x v="1"/>
    <x v="0"/>
    <s v="https://bnieuropa.pt/wp-content/themes/responsive/pdf/FIN%20DPs/Particulares/EUR/FIN_P_EUR_MRNC.pdf"/>
    <x v="1"/>
    <x v="0"/>
    <d v="2024-10-04T00:00:00"/>
    <x v="0"/>
  </r>
  <r>
    <x v="9"/>
    <x v="0"/>
    <x v="0"/>
    <s v="Choice Novos Montantes"/>
    <n v="3.25"/>
    <n v="2.34"/>
    <x v="0"/>
    <x v="4"/>
    <x v="7"/>
    <x v="1"/>
    <x v="1"/>
    <x v="1"/>
    <x v="0"/>
    <s v="https://www.bancoinvest.pt/poupanca-e-investimento/depositos/aplicacoes-a-prazo"/>
    <x v="0"/>
    <x v="0"/>
    <d v="2024-10-04T00:00:00"/>
    <x v="0"/>
  </r>
  <r>
    <x v="9"/>
    <x v="1"/>
    <x v="0"/>
    <s v="Choice Novos Montantes"/>
    <n v="3.25"/>
    <n v="2.34"/>
    <x v="0"/>
    <x v="4"/>
    <x v="7"/>
    <x v="1"/>
    <x v="1"/>
    <x v="1"/>
    <x v="0"/>
    <s v="https://www.bancoinvest.pt/poupanca-e-investimento/depositos/aplicacoes-a-prazo"/>
    <x v="0"/>
    <x v="0"/>
    <d v="2024-10-04T00:00:00"/>
    <x v="0"/>
  </r>
  <r>
    <x v="9"/>
    <x v="2"/>
    <x v="1"/>
    <s v="Choice Novos Montantes"/>
    <n v="3.25"/>
    <n v="2.34"/>
    <x v="0"/>
    <x v="4"/>
    <x v="7"/>
    <x v="1"/>
    <x v="1"/>
    <x v="1"/>
    <x v="0"/>
    <s v="https://www.bancoinvest.pt/poupanca-e-investimento/depositos/aplicacoes-a-prazo"/>
    <x v="0"/>
    <x v="0"/>
    <d v="2024-10-04T00:00:00"/>
    <x v="0"/>
  </r>
  <r>
    <x v="10"/>
    <x v="0"/>
    <x v="0"/>
    <s v="Depósito Novos Clientes"/>
    <n v="3.25"/>
    <n v="2.34"/>
    <x v="0"/>
    <x v="5"/>
    <x v="2"/>
    <x v="1"/>
    <x v="0"/>
    <x v="0"/>
    <x v="0"/>
    <s v="https://www.activobank.pt/_layouts/15/Services/DocumentHandler.ashx?doctype=DOCREF&amp;ref=SC0607&amp;lang=PT"/>
    <x v="0"/>
    <x v="0"/>
    <d v="2024-10-04T00:00:00"/>
    <x v="0"/>
  </r>
  <r>
    <x v="10"/>
    <x v="0"/>
    <x v="0"/>
    <s v="Depósito Dinheiro Novo"/>
    <n v="3.25"/>
    <n v="2.34"/>
    <x v="0"/>
    <x v="6"/>
    <x v="5"/>
    <x v="1"/>
    <x v="1"/>
    <x v="1"/>
    <x v="1"/>
    <s v="https://www.activobank.pt/_layouts/15/Services/DocumentHandler.ashx?doctype=DOCREF&amp;ref=SC0704&amp;lang=PT"/>
    <x v="0"/>
    <x v="0"/>
    <d v="2024-10-04T00:00:00"/>
    <x v="0"/>
  </r>
  <r>
    <x v="10"/>
    <x v="0"/>
    <x v="0"/>
    <s v="Novo Ordenado AB"/>
    <n v="3.25"/>
    <n v="2.34"/>
    <x v="0"/>
    <x v="7"/>
    <x v="2"/>
    <x v="1"/>
    <x v="0"/>
    <x v="1"/>
    <x v="2"/>
    <s v="https://www.activobank.pt/_layouts/15/Services/DocumentHandler.ashx?doctype=DOCREF&amp;ref=SC0742&amp;lang=PT"/>
    <x v="0"/>
    <x v="0"/>
    <d v="2024-10-04T00:00:00"/>
    <x v="0"/>
  </r>
  <r>
    <x v="8"/>
    <x v="2"/>
    <x v="1"/>
    <s v="12 Meses - Não Renovável"/>
    <n v="3.2"/>
    <n v="2.3039999999999998"/>
    <x v="0"/>
    <x v="2"/>
    <x v="5"/>
    <x v="1"/>
    <x v="0"/>
    <x v="1"/>
    <x v="0"/>
    <s v="https://bnieuropa.pt/wp-content/themes/responsive/pdf/FIN%20DPs/Particulares/EUR/FIN_P_EUR_MNR.pdf"/>
    <x v="0"/>
    <x v="0"/>
    <d v="2024-10-04T00:00:00"/>
    <x v="0"/>
  </r>
  <r>
    <x v="8"/>
    <x v="1"/>
    <x v="0"/>
    <s v="183 dias - Não Renovável"/>
    <n v="3.2"/>
    <n v="2.3039999999999998"/>
    <x v="0"/>
    <x v="2"/>
    <x v="5"/>
    <x v="1"/>
    <x v="0"/>
    <x v="1"/>
    <x v="0"/>
    <s v="https://bnieuropa.pt/wp-content/themes/responsive/pdf/FIN%20DPs/Particulares/EUR/FIN_P_EUR_MNR.pdf"/>
    <x v="0"/>
    <x v="0"/>
    <d v="2024-10-04T00:00:00"/>
    <x v="0"/>
  </r>
  <r>
    <x v="11"/>
    <x v="1"/>
    <x v="0"/>
    <s v="Maxi"/>
    <n v="3.2"/>
    <n v="2.3039999999999998"/>
    <x v="0"/>
    <x v="8"/>
    <x v="8"/>
    <x v="2"/>
    <x v="0"/>
    <x v="1"/>
    <x v="0"/>
    <s v="https://depositos.finantia.com/wp-content/uploads/2023/04/DP_Finantia_EUR_Maxi6_6Meses.pdf"/>
    <x v="1"/>
    <x v="0"/>
    <d v="2024-10-04T00:00:00"/>
    <x v="0"/>
  </r>
  <r>
    <x v="6"/>
    <x v="2"/>
    <x v="1"/>
    <s v="Open Novos Clientes"/>
    <n v="3.1"/>
    <n v="2.2319999999999998"/>
    <x v="3"/>
    <x v="3"/>
    <x v="5"/>
    <x v="4"/>
    <x v="1"/>
    <x v="1"/>
    <x v="0"/>
    <s v="https://www.openbank.pt/assets/static/pt/pdf/Products/Precontratual_DepositoOpenNovosClientes_12meses_PT.pdf"/>
    <x v="0"/>
    <x v="0"/>
    <d v="2024-10-04T00:00:00"/>
    <x v="2"/>
  </r>
  <r>
    <x v="11"/>
    <x v="2"/>
    <x v="1"/>
    <s v="Maxi"/>
    <n v="3.1"/>
    <n v="2.2319999999999998"/>
    <x v="4"/>
    <x v="8"/>
    <x v="8"/>
    <x v="2"/>
    <x v="0"/>
    <x v="1"/>
    <x v="0"/>
    <s v="https://depositos.finantia.com/wp-content/uploads/2023/04/DP_Finantia_EUR_Maxi12_1ano.pdf"/>
    <x v="1"/>
    <x v="0"/>
    <d v="2024-10-04T00:00:00"/>
    <x v="0"/>
  </r>
  <r>
    <x v="4"/>
    <x v="0"/>
    <x v="1"/>
    <s v="DP EUR "/>
    <n v="3.1"/>
    <n v="2.2319999999999998"/>
    <x v="0"/>
    <x v="2"/>
    <x v="3"/>
    <x v="3"/>
    <x v="0"/>
    <x v="1"/>
    <x v="0"/>
    <s v="https://www.bancobaieuropa.pt/sites/default/files/2024-10/FIN_DP_Particulares_EUR_011024.pdf"/>
    <x v="2"/>
    <x v="0"/>
    <d v="2024-10-04T00:00:00"/>
    <x v="0"/>
  </r>
  <r>
    <x v="4"/>
    <x v="4"/>
    <x v="1"/>
    <s v="DP EUR "/>
    <n v="3.1"/>
    <n v="2.2319999999999998"/>
    <x v="0"/>
    <x v="2"/>
    <x v="3"/>
    <x v="3"/>
    <x v="0"/>
    <x v="1"/>
    <x v="0"/>
    <s v="https://www.bancobaieuropa.pt/sites/default/files/2024-10/FIN_DP_Particulares_EUR_011024.pdf"/>
    <x v="2"/>
    <x v="0"/>
    <d v="2024-10-04T00:00:00"/>
    <x v="0"/>
  </r>
  <r>
    <x v="11"/>
    <x v="1"/>
    <x v="0"/>
    <s v="Rendimento 6 Meses"/>
    <n v="3.05"/>
    <n v="2.1959999999999997"/>
    <x v="0"/>
    <x v="8"/>
    <x v="8"/>
    <x v="1"/>
    <x v="0"/>
    <x v="1"/>
    <x v="0"/>
    <s v="https://depositos.finantia.com/wp-content/uploads/2023/04/DP_Finantia_EUR_6meses.pdf"/>
    <x v="1"/>
    <x v="0"/>
    <d v="2024-10-04T00:00:00"/>
    <x v="0"/>
  </r>
  <r>
    <x v="4"/>
    <x v="3"/>
    <x v="1"/>
    <s v="Premium EUR"/>
    <n v="3"/>
    <n v="2.16"/>
    <x v="0"/>
    <x v="2"/>
    <x v="3"/>
    <x v="3"/>
    <x v="0"/>
    <x v="1"/>
    <x v="0"/>
    <s v="https://www.bancobaieuropa.pt/sites/default/files/2024-10/FIN_DP_Particulares_Premium_011024.pdf"/>
    <x v="2"/>
    <x v="0"/>
    <d v="2024-10-04T00:00:00"/>
    <x v="0"/>
  </r>
  <r>
    <x v="12"/>
    <x v="2"/>
    <x v="1"/>
    <s v="EuroBic Digital"/>
    <n v="3"/>
    <n v="2.16"/>
    <x v="0"/>
    <x v="9"/>
    <x v="9"/>
    <x v="1"/>
    <x v="0"/>
    <x v="2"/>
    <x v="3"/>
    <s v="https://www.eurobicabanca.pt/-/media/27EA4E62E9F342E1B788873169087046.ashx"/>
    <x v="0"/>
    <x v="0"/>
    <d v="2024-10-04T00:00:00"/>
    <x v="0"/>
  </r>
  <r>
    <x v="2"/>
    <x v="2"/>
    <x v="1"/>
    <s v="BPG Valor"/>
    <n v="3"/>
    <n v="2.16"/>
    <x v="0"/>
    <x v="0"/>
    <x v="6"/>
    <x v="6"/>
    <x v="0"/>
    <x v="1"/>
    <x v="0"/>
    <s v="https://directus-cms-uploads.s3-eu-west-1.amazonaws.com/prd-bpg-cms/ce00f077-1aaa-455b-9c81-852a954d1004.pdf"/>
    <x v="1"/>
    <x v="0"/>
    <d v="2024-10-04T00:00:00"/>
    <x v="0"/>
  </r>
  <r>
    <x v="6"/>
    <x v="2"/>
    <x v="1"/>
    <s v="Open"/>
    <n v="3"/>
    <n v="2.16"/>
    <x v="0"/>
    <x v="3"/>
    <x v="5"/>
    <x v="4"/>
    <x v="0"/>
    <x v="1"/>
    <x v="0"/>
    <s v="https://www.openbank.pt/assets/static/pt/pdf/Products/Precontratual_DepositoOpen12Meses_23092024_PT.pdf"/>
    <x v="0"/>
    <x v="0"/>
    <d v="2024-10-04T00:00:00"/>
    <x v="2"/>
  </r>
  <r>
    <x v="4"/>
    <x v="2"/>
    <x v="1"/>
    <s v="DP EUR "/>
    <n v="3"/>
    <n v="2.16"/>
    <x v="0"/>
    <x v="2"/>
    <x v="3"/>
    <x v="3"/>
    <x v="0"/>
    <x v="1"/>
    <x v="0"/>
    <s v="https://www.bancobaieuropa.pt/sites/default/files/2024-10/FIN_DP_Particulares_EUR_011024.pdf"/>
    <x v="2"/>
    <x v="0"/>
    <d v="2024-10-04T00:00:00"/>
    <x v="0"/>
  </r>
  <r>
    <x v="12"/>
    <x v="1"/>
    <x v="0"/>
    <s v="Não Mobilizáveis"/>
    <n v="3"/>
    <n v="2.16"/>
    <x v="0"/>
    <x v="0"/>
    <x v="2"/>
    <x v="2"/>
    <x v="0"/>
    <x v="1"/>
    <x v="0"/>
    <s v="https://www.eurobicabanca.pt/-/media/0DE92BF801A741ADAABA9FC3DB98A0B6.ashx"/>
    <x v="0"/>
    <x v="0"/>
    <d v="2024-10-04T00:00:00"/>
    <x v="0"/>
  </r>
  <r>
    <x v="8"/>
    <x v="3"/>
    <x v="1"/>
    <s v="24 Meses - Não Mobilizável"/>
    <n v="3"/>
    <n v="2.16"/>
    <x v="0"/>
    <x v="2"/>
    <x v="5"/>
    <x v="2"/>
    <x v="0"/>
    <x v="1"/>
    <x v="0"/>
    <s v="https://bnieuropa.pt/wp-content/themes/responsive/pdf/FIN%20DPs/Particulares/EUR/FIN_P_EUR_NMNR.pdf"/>
    <x v="0"/>
    <x v="0"/>
    <d v="2024-10-04T00:00:00"/>
    <x v="0"/>
  </r>
  <r>
    <x v="0"/>
    <x v="0"/>
    <x v="0"/>
    <s v="Novos Montantes"/>
    <n v="3"/>
    <n v="2.16"/>
    <x v="0"/>
    <x v="10"/>
    <x v="2"/>
    <x v="2"/>
    <x v="1"/>
    <x v="1"/>
    <x v="0"/>
    <s v="https://www.big.pt/TaxasDepositos/DepositosPrazo/FIN?DepositCode=PTDP2024050"/>
    <x v="0"/>
    <x v="0"/>
    <d v="2024-10-04T00:00:00"/>
    <x v="0"/>
  </r>
  <r>
    <x v="9"/>
    <x v="1"/>
    <x v="0"/>
    <s v="Mais"/>
    <n v="3"/>
    <n v="2.16"/>
    <x v="0"/>
    <x v="4"/>
    <x v="10"/>
    <x v="1"/>
    <x v="0"/>
    <x v="1"/>
    <x v="0"/>
    <s v="https://www.bancoinvest.pt/poupanca-e-investimento/depositos/aplicacoes-a-prazo"/>
    <x v="0"/>
    <x v="0"/>
    <d v="2024-10-04T00:00:00"/>
    <x v="0"/>
  </r>
  <r>
    <x v="10"/>
    <x v="1"/>
    <x v="0"/>
    <s v="Depósito Exclusivo App"/>
    <n v="3"/>
    <n v="2.16"/>
    <x v="0"/>
    <x v="0"/>
    <x v="7"/>
    <x v="2"/>
    <x v="1"/>
    <x v="1"/>
    <x v="4"/>
    <s v="https://www.activobank.pt/_layouts/15/Services/DocumentHandler.ashx?doctype=DOCREF&amp;ref=SC0697&amp;lang=PT"/>
    <x v="0"/>
    <x v="0"/>
    <d v="2024-10-04T00:00:00"/>
    <x v="0"/>
  </r>
  <r>
    <x v="13"/>
    <x v="0"/>
    <x v="0"/>
    <s v="Boas Vindas Net"/>
    <n v="3"/>
    <n v="2.16"/>
    <x v="0"/>
    <x v="6"/>
    <x v="11"/>
    <x v="1"/>
    <x v="0"/>
    <x v="0"/>
    <x v="0"/>
    <s v="https://www.bankinter.pt/documents/20182/502178/FIN+Deposito+NET+BV.pdf/0ef1be1c-654c-4b56-b756-7ed710380a0e"/>
    <x v="0"/>
    <x v="0"/>
    <d v="2024-10-04T00:00:00"/>
    <x v="0"/>
  </r>
  <r>
    <x v="7"/>
    <x v="0"/>
    <x v="0"/>
    <s v="Soma e Segue"/>
    <n v="3"/>
    <n v="2.16"/>
    <x v="0"/>
    <x v="1"/>
    <x v="12"/>
    <x v="5"/>
    <x v="0"/>
    <x v="1"/>
    <x v="0"/>
    <s v="https://www.bancocarregosa.com/pt/repositorio/fins-dps/fin-dp-soma-e-segue.pdf"/>
    <x v="0"/>
    <x v="0"/>
    <d v="2024-10-04T00:00:00"/>
    <x v="0"/>
  </r>
  <r>
    <x v="8"/>
    <x v="2"/>
    <x v="0"/>
    <s v="1 Mês - Mobilizáveis"/>
    <n v="3"/>
    <n v="2.16"/>
    <x v="0"/>
    <x v="2"/>
    <x v="5"/>
    <x v="1"/>
    <x v="0"/>
    <x v="1"/>
    <x v="0"/>
    <s v="https://bnieuropa.pt/wp-content/themes/responsive/pdf/FIN%20DPs/Particulares/EUR/FIN_P_EUR_MRNC.pdf"/>
    <x v="1"/>
    <x v="0"/>
    <d v="2024-10-04T00:00:00"/>
    <x v="0"/>
  </r>
  <r>
    <x v="10"/>
    <x v="0"/>
    <x v="0"/>
    <s v="Depósito a Prazo Especial AB"/>
    <n v="3"/>
    <n v="2.16"/>
    <x v="0"/>
    <x v="5"/>
    <x v="5"/>
    <x v="1"/>
    <x v="0"/>
    <x v="1"/>
    <x v="0"/>
    <s v="https://www.activobank.pt/_layouts/15/Services/DocumentHandler.ashx?doctype=DOCREF&amp;ref=SC0605&amp;lang=PT"/>
    <x v="3"/>
    <x v="0"/>
    <d v="2024-10-04T00:00:00"/>
    <x v="0"/>
  </r>
  <r>
    <x v="14"/>
    <x v="0"/>
    <x v="0"/>
    <s v="Poupança Ordenado"/>
    <n v="3"/>
    <n v="2.16"/>
    <x v="0"/>
    <x v="11"/>
    <x v="13"/>
    <x v="1"/>
    <x v="0"/>
    <x v="1"/>
    <x v="5"/>
    <s v="https://investimentos.millenniumbcp.pt/PT/Particulares/Poupancas/FIN/FIN_PODP.pdf"/>
    <x v="1"/>
    <x v="1"/>
    <d v="2024-10-04T00:00:00"/>
    <x v="0"/>
  </r>
  <r>
    <x v="15"/>
    <x v="2"/>
    <x v="1"/>
    <s v="Depósito Bem-Vindo"/>
    <n v="3"/>
    <n v="2.16"/>
    <x v="0"/>
    <x v="5"/>
    <x v="2"/>
    <x v="1"/>
    <x v="0"/>
    <x v="0"/>
    <x v="0"/>
    <s v="https://www.abanca.pt/files/documents/fin-dp-bem-vindo-7f4445a5.pdf"/>
    <x v="0"/>
    <x v="0"/>
    <d v="2024-10-04T00:00:00"/>
    <x v="0"/>
  </r>
  <r>
    <x v="4"/>
    <x v="0"/>
    <x v="0"/>
    <s v="DP EUR "/>
    <n v="3"/>
    <n v="2.16"/>
    <x v="0"/>
    <x v="2"/>
    <x v="3"/>
    <x v="3"/>
    <x v="0"/>
    <x v="1"/>
    <x v="0"/>
    <s v="https://www.bancobaieuropa.pt/sites/default/files/2024-10/FIN_DP_Particulares_EUR_011024.pdf"/>
    <x v="2"/>
    <x v="0"/>
    <d v="2024-10-04T00:00:00"/>
    <x v="0"/>
  </r>
  <r>
    <x v="13"/>
    <x v="5"/>
    <x v="0"/>
    <s v="TOP"/>
    <n v="3"/>
    <n v="2.16"/>
    <x v="0"/>
    <x v="10"/>
    <x v="14"/>
    <x v="2"/>
    <x v="1"/>
    <x v="1"/>
    <x v="0"/>
    <s v="https://www.bankinter.pt/documents/20182/654541/FIN_DP_TOP.pdf/01d79afe-a87a-4c03-bd70-9a9e878da511"/>
    <x v="0"/>
    <x v="0"/>
    <d v="2024-10-04T00:00:00"/>
    <x v="0"/>
  </r>
  <r>
    <x v="8"/>
    <x v="2"/>
    <x v="0"/>
    <s v="30 dias - Não Renovável"/>
    <n v="2.95"/>
    <n v="2.1240000000000001"/>
    <x v="0"/>
    <x v="2"/>
    <x v="5"/>
    <x v="1"/>
    <x v="0"/>
    <x v="1"/>
    <x v="0"/>
    <s v="https://bnieuropa.pt/wp-content/themes/responsive/pdf/FIN%20DPs/Particulares/EUR/FIN_P_EUR_MNR.pdf"/>
    <x v="0"/>
    <x v="0"/>
    <d v="2024-10-04T00:00:00"/>
    <x v="0"/>
  </r>
  <r>
    <x v="6"/>
    <x v="3"/>
    <x v="1"/>
    <s v="Open"/>
    <n v="2.95"/>
    <n v="2.1240000000000001"/>
    <x v="0"/>
    <x v="3"/>
    <x v="5"/>
    <x v="4"/>
    <x v="0"/>
    <x v="1"/>
    <x v="0"/>
    <s v="https://www.openbank.pt/assets/static/pt/pdf/Products/Precontratual_DepositoOpen24Meses_23092024_PT.pdf"/>
    <x v="0"/>
    <x v="0"/>
    <d v="2024-10-04T00:00:00"/>
    <x v="2"/>
  </r>
  <r>
    <x v="8"/>
    <x v="3"/>
    <x v="1"/>
    <s v="24 Meses - Não Mobilizável Juros Mensais"/>
    <n v="2.95"/>
    <n v="2.1240000000000001"/>
    <x v="0"/>
    <x v="2"/>
    <x v="5"/>
    <x v="2"/>
    <x v="0"/>
    <x v="1"/>
    <x v="0"/>
    <s v="https://bnieuropa.pt/wp-content/themes/responsive/pdf/FIN%20DPs/Particulares/EUR/FIN_P_EUR_NMNR_PJM.pdf"/>
    <x v="0"/>
    <x v="0"/>
    <d v="2024-10-04T00:00:00"/>
    <x v="0"/>
  </r>
  <r>
    <x v="11"/>
    <x v="2"/>
    <x v="1"/>
    <s v="Rendimento 1 Ano"/>
    <n v="2.9"/>
    <n v="2.0880000000000001"/>
    <x v="0"/>
    <x v="8"/>
    <x v="8"/>
    <x v="1"/>
    <x v="0"/>
    <x v="1"/>
    <x v="0"/>
    <s v="https://depositos.finantia.com/wp-content/uploads/2023/04/DP_Finantia_EUR_1ano.pdf"/>
    <x v="1"/>
    <x v="0"/>
    <d v="2024-10-04T00:00:00"/>
    <x v="0"/>
  </r>
  <r>
    <x v="0"/>
    <x v="0"/>
    <x v="0"/>
    <s v="3 meses TOP"/>
    <n v="2.9"/>
    <n v="2.0880000000000001"/>
    <x v="0"/>
    <x v="8"/>
    <x v="15"/>
    <x v="0"/>
    <x v="0"/>
    <x v="1"/>
    <x v="0"/>
    <s v="https://www.big.pt/TaxasDepositos/DepositosPrazo/FIN?DepositCode=PTDP2024051"/>
    <x v="1"/>
    <x v="0"/>
    <d v="2024-10-04T00:00:00"/>
    <x v="0"/>
  </r>
  <r>
    <x v="16"/>
    <x v="1"/>
    <x v="0"/>
    <s v="DP XL"/>
    <n v="2.85"/>
    <n v="2.052"/>
    <x v="0"/>
    <x v="12"/>
    <x v="14"/>
    <x v="1"/>
    <x v="0"/>
    <x v="1"/>
    <x v="0"/>
    <s v="https://www.bancoctt.pt/dA/15dbc56b-8195-4731-b341-fffec581df33/ficheiro/FIN_DP+XL+6+Meses_Site.pdf?language_id=1555597541833/export/FIN_DP+XL+6+Meses_Site.pdf"/>
    <x v="0"/>
    <x v="0"/>
    <d v="2024-10-04T00:00:00"/>
    <x v="0"/>
  </r>
  <r>
    <x v="0"/>
    <x v="1"/>
    <x v="0"/>
    <s v="Novos Montantes"/>
    <n v="2.85"/>
    <n v="2.052"/>
    <x v="0"/>
    <x v="10"/>
    <x v="2"/>
    <x v="2"/>
    <x v="1"/>
    <x v="1"/>
    <x v="0"/>
    <s v="https://www.big.pt/TaxasDepositos/DepositosPrazo/FIN?DepositCode=PTDP2024042"/>
    <x v="0"/>
    <x v="0"/>
    <d v="2024-10-04T00:00:00"/>
    <x v="0"/>
  </r>
  <r>
    <x v="17"/>
    <x v="0"/>
    <x v="0"/>
    <s v="3 Meses"/>
    <n v="2.85"/>
    <n v="2.052"/>
    <x v="0"/>
    <x v="5"/>
    <x v="8"/>
    <x v="1"/>
    <x v="0"/>
    <x v="1"/>
    <x v="0"/>
    <s v="https://www.cgd.pt/_layouts/15/CaixatecCGDLayoutsV2/fin.aspx?pff=401&amp;pfc=243&amp;moe=EUR"/>
    <x v="0"/>
    <x v="0"/>
    <d v="2024-10-04T00:00:00"/>
    <x v="0"/>
  </r>
  <r>
    <x v="9"/>
    <x v="1"/>
    <x v="0"/>
    <s v="Depósitos a Prazo"/>
    <n v="2.85"/>
    <n v="2.052"/>
    <x v="0"/>
    <x v="13"/>
    <x v="8"/>
    <x v="1"/>
    <x v="0"/>
    <x v="1"/>
    <x v="0"/>
    <s v="https://www.bancoinvest.pt/poupanca-e-investimento/depositos/aplicacoes-a-prazo"/>
    <x v="0"/>
    <x v="0"/>
    <d v="2024-10-04T00:00:00"/>
    <x v="0"/>
  </r>
  <r>
    <x v="9"/>
    <x v="2"/>
    <x v="1"/>
    <s v="Depósitos a Prazo"/>
    <n v="2.85"/>
    <n v="2.052"/>
    <x v="0"/>
    <x v="13"/>
    <x v="8"/>
    <x v="1"/>
    <x v="0"/>
    <x v="1"/>
    <x v="0"/>
    <s v="https://www.bancoinvest.pt/poupanca-e-investimento/depositos/aplicacoes-a-prazo"/>
    <x v="0"/>
    <x v="0"/>
    <d v="2024-10-04T00:00:00"/>
    <x v="0"/>
  </r>
  <r>
    <x v="9"/>
    <x v="0"/>
    <x v="0"/>
    <s v="Depósitos a Prazo"/>
    <n v="2.85"/>
    <n v="2.052"/>
    <x v="0"/>
    <x v="13"/>
    <x v="8"/>
    <x v="1"/>
    <x v="0"/>
    <x v="1"/>
    <x v="0"/>
    <s v="https://www.bancoinvest.pt/poupanca-e-investimento/depositos/aplicacoes-a-prazo"/>
    <x v="0"/>
    <x v="0"/>
    <d v="2024-10-04T00:00:00"/>
    <x v="0"/>
  </r>
  <r>
    <x v="18"/>
    <x v="0"/>
    <x v="0"/>
    <s v="Net Super"/>
    <n v="2.8"/>
    <n v="2.016"/>
    <x v="0"/>
    <x v="5"/>
    <x v="9"/>
    <x v="1"/>
    <x v="0"/>
    <x v="0"/>
    <x v="6"/>
    <s v="https://www.creditoagricola.pt/-/media/0706d2c999c1476aad7093f4c8f2a93c.pdf"/>
    <x v="0"/>
    <x v="0"/>
    <d v="2024-10-04T00:00:00"/>
    <x v="0"/>
  </r>
  <r>
    <x v="7"/>
    <x v="1"/>
    <x v="0"/>
    <s v="Win Win"/>
    <n v="2.75"/>
    <n v="1.98"/>
    <x v="0"/>
    <x v="1"/>
    <x v="2"/>
    <x v="5"/>
    <x v="1"/>
    <x v="1"/>
    <x v="7"/>
    <s v="https://www.bancocarregosa.com/pt/repositorio/fins-dps/deposito-a-prazo-banco-carregosa-win-win.pdf"/>
    <x v="0"/>
    <x v="0"/>
    <d v="2024-10-04T00:00:00"/>
    <x v="0"/>
  </r>
  <r>
    <x v="3"/>
    <x v="1"/>
    <x v="0"/>
    <s v="DP Atlântico"/>
    <n v="2.75"/>
    <n v="1.98"/>
    <x v="0"/>
    <x v="5"/>
    <x v="8"/>
    <x v="5"/>
    <x v="0"/>
    <x v="1"/>
    <x v="0"/>
    <s v="https://www.atlantico.eu/DocsGenerator/Public/DownloadFile?fileName=DP20001EUR183.pdf"/>
    <x v="0"/>
    <x v="0"/>
    <d v="2024-10-04T00:00:00"/>
    <x v="0"/>
  </r>
  <r>
    <x v="3"/>
    <x v="0"/>
    <x v="0"/>
    <s v="DP Atlântico"/>
    <n v="2.75"/>
    <n v="1.98"/>
    <x v="0"/>
    <x v="5"/>
    <x v="8"/>
    <x v="5"/>
    <x v="0"/>
    <x v="1"/>
    <x v="0"/>
    <s v="https://www.atlantico.eu/DocsGenerator/Public/DownloadFile?fileName=DP20001EUR92.pdf"/>
    <x v="0"/>
    <x v="0"/>
    <d v="2024-10-04T00:00:00"/>
    <x v="0"/>
  </r>
  <r>
    <x v="2"/>
    <x v="3"/>
    <x v="1"/>
    <s v="BPG Valor"/>
    <n v="2.75"/>
    <n v="1.98"/>
    <x v="0"/>
    <x v="0"/>
    <x v="6"/>
    <x v="6"/>
    <x v="0"/>
    <x v="1"/>
    <x v="0"/>
    <s v="https://directus-cms-uploads.s3-eu-west-1.amazonaws.com/prd-bpg-cms/ce00f077-1aaa-455b-9c81-852a954d1004.pdf"/>
    <x v="1"/>
    <x v="0"/>
    <d v="2024-10-04T00:00:00"/>
    <x v="0"/>
  </r>
  <r>
    <x v="2"/>
    <x v="0"/>
    <x v="0"/>
    <s v="BPG Valor"/>
    <n v="2.75"/>
    <n v="1.98"/>
    <x v="0"/>
    <x v="0"/>
    <x v="6"/>
    <x v="7"/>
    <x v="0"/>
    <x v="1"/>
    <x v="0"/>
    <s v="https://directus-cms-uploads.s3-eu-west-1.amazonaws.com/prd-bpg-cms/ce00f077-1aaa-455b-9c81-852a954d1004.pdf"/>
    <x v="1"/>
    <x v="0"/>
    <d v="2024-10-04T00:00:00"/>
    <x v="0"/>
  </r>
  <r>
    <x v="17"/>
    <x v="1"/>
    <x v="0"/>
    <s v="6 Meses"/>
    <n v="2.75"/>
    <n v="1.98"/>
    <x v="0"/>
    <x v="5"/>
    <x v="8"/>
    <x v="1"/>
    <x v="0"/>
    <x v="1"/>
    <x v="0"/>
    <s v="https://www.cgd.pt/_layouts/15/CaixatecCGDLayoutsV2/fin.aspx?pff=401&amp;pfc=246&amp;moe=EUR"/>
    <x v="1"/>
    <x v="0"/>
    <d v="2024-10-04T00:00:00"/>
    <x v="0"/>
  </r>
  <r>
    <x v="19"/>
    <x v="1"/>
    <x v="0"/>
    <s v="Novos capitais"/>
    <n v="2.75"/>
    <n v="1.98"/>
    <x v="0"/>
    <x v="14"/>
    <x v="5"/>
    <x v="1"/>
    <x v="0"/>
    <x v="1"/>
    <x v="0"/>
    <s v="https://net24.bancomontepio.pt/findodp/15SHEUR.pdf"/>
    <x v="0"/>
    <x v="0"/>
    <d v="2024-10-04T00:00:00"/>
    <x v="0"/>
  </r>
  <r>
    <x v="0"/>
    <x v="1"/>
    <x v="0"/>
    <s v="Depósito Renda Mensal"/>
    <n v="2.75"/>
    <n v="1.98"/>
    <x v="0"/>
    <x v="6"/>
    <x v="8"/>
    <x v="2"/>
    <x v="0"/>
    <x v="1"/>
    <x v="0"/>
    <s v="https://www.big.pt/TaxasDepositos/DepositosPrazo/FIN?DepositCode=PTDP2024056"/>
    <x v="0"/>
    <x v="0"/>
    <d v="2024-10-04T00:00:00"/>
    <x v="0"/>
  </r>
  <r>
    <x v="0"/>
    <x v="1"/>
    <x v="0"/>
    <s v="6 meses TOP"/>
    <n v="2.75"/>
    <n v="1.98"/>
    <x v="0"/>
    <x v="8"/>
    <x v="15"/>
    <x v="0"/>
    <x v="0"/>
    <x v="1"/>
    <x v="0"/>
    <s v="https://www.big.pt/TaxasDepositos/DepositosPrazo/FIN?DepositCode=PTDP2024044"/>
    <x v="1"/>
    <x v="0"/>
    <d v="2024-10-04T00:00:00"/>
    <x v="0"/>
  </r>
  <r>
    <x v="9"/>
    <x v="1"/>
    <x v="0"/>
    <s v="Depósitos a Prazo"/>
    <n v="2.75"/>
    <n v="1.98"/>
    <x v="0"/>
    <x v="4"/>
    <x v="0"/>
    <x v="1"/>
    <x v="0"/>
    <x v="1"/>
    <x v="0"/>
    <s v="https://www.bancoinvest.pt/poupanca-e-investimento/depositos/aplicacoes-a-prazo"/>
    <x v="0"/>
    <x v="0"/>
    <d v="2024-10-04T00:00:00"/>
    <x v="0"/>
  </r>
  <r>
    <x v="9"/>
    <x v="2"/>
    <x v="1"/>
    <s v="Depósitos a Prazo"/>
    <n v="2.75"/>
    <n v="1.98"/>
    <x v="0"/>
    <x v="4"/>
    <x v="0"/>
    <x v="1"/>
    <x v="0"/>
    <x v="1"/>
    <x v="0"/>
    <s v="https://www.bancoinvest.pt/poupanca-e-investimento/depositos/aplicacoes-a-prazo"/>
    <x v="0"/>
    <x v="0"/>
    <d v="2024-10-04T00:00:00"/>
    <x v="0"/>
  </r>
  <r>
    <x v="9"/>
    <x v="0"/>
    <x v="0"/>
    <s v="Depósitos a Prazo"/>
    <n v="2.75"/>
    <n v="1.98"/>
    <x v="0"/>
    <x v="4"/>
    <x v="0"/>
    <x v="1"/>
    <x v="0"/>
    <x v="1"/>
    <x v="0"/>
    <s v="https://www.bancoinvest.pt/poupanca-e-investimento/depositos/aplicacoes-a-prazo"/>
    <x v="0"/>
    <x v="0"/>
    <d v="2024-10-04T00:00:00"/>
    <x v="0"/>
  </r>
  <r>
    <x v="17"/>
    <x v="1"/>
    <x v="0"/>
    <s v="Objetivo Jovem"/>
    <n v="2.75"/>
    <n v="1.98"/>
    <x v="0"/>
    <x v="8"/>
    <x v="5"/>
    <x v="1"/>
    <x v="0"/>
    <x v="1"/>
    <x v="8"/>
    <s v="https://www.cgd.pt/_layouts/15/CaixatecCGDLayoutsV2/fin.aspx?pff=402&amp;pfc=010&amp;moe=EUR"/>
    <x v="1"/>
    <x v="2"/>
    <d v="2024-10-04T00:00:00"/>
    <x v="0"/>
  </r>
  <r>
    <x v="15"/>
    <x v="2"/>
    <x v="1"/>
    <s v="Depósito a prazo Já"/>
    <n v="2.75"/>
    <n v="1.98"/>
    <x v="1"/>
    <x v="5"/>
    <x v="5"/>
    <x v="2"/>
    <x v="0"/>
    <x v="1"/>
    <x v="0"/>
    <s v="https://www.abanca.pt/files/documents/fin-deposito-prazo-ja-c069f2bb.pdf"/>
    <x v="0"/>
    <x v="0"/>
    <d v="2024-10-04T00:00:00"/>
    <x v="0"/>
  </r>
  <r>
    <x v="16"/>
    <x v="1"/>
    <x v="0"/>
    <s v="Super DP"/>
    <n v="2.7"/>
    <n v="1.944"/>
    <x v="0"/>
    <x v="0"/>
    <x v="2"/>
    <x v="1"/>
    <x v="0"/>
    <x v="1"/>
    <x v="0"/>
    <s v="https://www.bancoctt.pt/dA/ff4afa65-fa54-4499-856d-be2621a23174/ficheiro/FIN_Super+DP+6+Meses_Site.pdf?language_id=1555597541833/export/FIN_Super+DP+6+Meses_Site.pdf"/>
    <x v="0"/>
    <x v="0"/>
    <d v="2024-10-04T00:00:00"/>
    <x v="0"/>
  </r>
  <r>
    <x v="19"/>
    <x v="0"/>
    <x v="0"/>
    <s v="Aforro 3 Meses"/>
    <n v="2.65"/>
    <n v="1.9079999999999999"/>
    <x v="0"/>
    <x v="2"/>
    <x v="8"/>
    <x v="1"/>
    <x v="0"/>
    <x v="1"/>
    <x v="0"/>
    <s v="https://net24.bancomontepio.pt/findodp/15RZEUR.pdf"/>
    <x v="1"/>
    <x v="0"/>
    <d v="2024-10-04T00:00:00"/>
    <x v="0"/>
  </r>
  <r>
    <x v="11"/>
    <x v="3"/>
    <x v="1"/>
    <s v="Rendimento 2 Anos"/>
    <n v="2.65"/>
    <n v="1.9079999999999999"/>
    <x v="0"/>
    <x v="8"/>
    <x v="8"/>
    <x v="2"/>
    <x v="0"/>
    <x v="1"/>
    <x v="0"/>
    <s v="https://depositos.finantia.com/wp-content/uploads/2023/04/DP_Finantia_EUR_NM_2anos.pdf"/>
    <x v="1"/>
    <x v="0"/>
    <d v="2024-10-04T00:00:00"/>
    <x v="0"/>
  </r>
  <r>
    <x v="12"/>
    <x v="2"/>
    <x v="1"/>
    <s v="Não Mobilizáveis"/>
    <n v="2.6"/>
    <n v="1.8719999999999999"/>
    <x v="0"/>
    <x v="0"/>
    <x v="2"/>
    <x v="2"/>
    <x v="0"/>
    <x v="1"/>
    <x v="0"/>
    <s v="https://www.eurobicabanca.pt/-/media/0DE92BF801A741ADAABA9FC3DB98A0B6.ashx"/>
    <x v="0"/>
    <x v="0"/>
    <d v="2024-10-04T00:00:00"/>
    <x v="0"/>
  </r>
  <r>
    <x v="5"/>
    <x v="0"/>
    <x v="0"/>
    <s v="Novos Recursos"/>
    <n v="2.6"/>
    <n v="1.8719999999999999"/>
    <x v="0"/>
    <x v="2"/>
    <x v="14"/>
    <x v="1"/>
    <x v="1"/>
    <x v="1"/>
    <x v="0"/>
    <s v="https://www.bancobest.pt/bestsite/best_docs/FIN_NovosRecursos.pdf"/>
    <x v="1"/>
    <x v="0"/>
    <d v="2024-10-04T00:00:00"/>
    <x v="0"/>
  </r>
  <r>
    <x v="18"/>
    <x v="0"/>
    <x v="0"/>
    <s v="Rende já"/>
    <n v="2.6"/>
    <n v="1.8719999999999999"/>
    <x v="1"/>
    <x v="5"/>
    <x v="5"/>
    <x v="2"/>
    <x v="0"/>
    <x v="1"/>
    <x v="0"/>
    <s v="https://www.creditoagricola.pt/-/media/7bc5449056e84b3785aa8f0c91cac634.pdf"/>
    <x v="1"/>
    <x v="0"/>
    <d v="2024-10-04T00:00:00"/>
    <x v="0"/>
  </r>
  <r>
    <x v="13"/>
    <x v="1"/>
    <x v="0"/>
    <s v="Mais Relação"/>
    <n v="2.6"/>
    <n v="1.8719999999999999"/>
    <x v="0"/>
    <x v="0"/>
    <x v="5"/>
    <x v="1"/>
    <x v="1"/>
    <x v="1"/>
    <x v="0"/>
    <s v="https://www.bankinter.pt/documents/20182/502782/FIN+Deposito+Mais+Rela%C3%A7%C3%A3o.pdf/91b26fa7-cb85-4c73-bed9-5786c4ddc6f4"/>
    <x v="0"/>
    <x v="0"/>
    <d v="2024-10-04T00:00:00"/>
    <x v="0"/>
  </r>
  <r>
    <x v="0"/>
    <x v="2"/>
    <x v="1"/>
    <s v="Depósito Renda Mensal"/>
    <n v="2.6"/>
    <n v="1.8719999999999999"/>
    <x v="0"/>
    <x v="6"/>
    <x v="8"/>
    <x v="2"/>
    <x v="0"/>
    <x v="1"/>
    <x v="0"/>
    <s v="https://www.big.pt/TaxasDepositos/DepositosPrazo/FIN?DepositCode=PTDP2024043"/>
    <x v="0"/>
    <x v="0"/>
    <d v="2024-10-04T00:00:00"/>
    <x v="0"/>
  </r>
  <r>
    <x v="17"/>
    <x v="2"/>
    <x v="1"/>
    <s v="Caixa Especial 12 Meses"/>
    <n v="2.6"/>
    <n v="1.8719999999999999"/>
    <x v="5"/>
    <x v="5"/>
    <x v="1"/>
    <x v="1"/>
    <x v="0"/>
    <x v="1"/>
    <x v="0"/>
    <s v="https://www.cgd.pt/_layouts/15/CaixatecCGDLayoutsV2/fin.aspx?pff=401&amp;pfc=229&amp;moe=EUR"/>
    <x v="4"/>
    <x v="0"/>
    <d v="2024-10-04T00:00:00"/>
    <x v="0"/>
  </r>
  <r>
    <x v="4"/>
    <x v="3"/>
    <x v="1"/>
    <s v="DP EUR "/>
    <n v="2.5"/>
    <n v="1.7999999999999998"/>
    <x v="0"/>
    <x v="2"/>
    <x v="3"/>
    <x v="3"/>
    <x v="0"/>
    <x v="1"/>
    <x v="0"/>
    <s v="https://www.bancobaieuropa.pt/sites/default/files/2024-10/FIN_DP_Particulares_EUR_011024.pdf"/>
    <x v="2"/>
    <x v="0"/>
    <d v="2024-10-04T00:00:00"/>
    <x v="0"/>
  </r>
  <r>
    <x v="8"/>
    <x v="3"/>
    <x v="1"/>
    <s v="24 Meses - Mobilizáveis"/>
    <n v="2.5"/>
    <n v="1.7999999999999998"/>
    <x v="0"/>
    <x v="2"/>
    <x v="5"/>
    <x v="1"/>
    <x v="0"/>
    <x v="1"/>
    <x v="0"/>
    <s v="https://bnieuropa.pt/wp-content/themes/responsive/pdf/FIN%20DPs/Particulares/EUR/FIN_P_EUR_MRNC.pdf"/>
    <x v="1"/>
    <x v="0"/>
    <d v="2024-10-04T00:00:00"/>
    <x v="0"/>
  </r>
  <r>
    <x v="8"/>
    <x v="0"/>
    <x v="1"/>
    <s v="36 Meses - Não Mobilizável"/>
    <n v="2.5"/>
    <n v="1.7999999999999998"/>
    <x v="0"/>
    <x v="2"/>
    <x v="5"/>
    <x v="2"/>
    <x v="0"/>
    <x v="1"/>
    <x v="0"/>
    <s v="https://bnieuropa.pt/wp-content/themes/responsive/pdf/FIN%20DPs/Particulares/EUR/FIN_P_EUR_NMNR.pdf"/>
    <x v="0"/>
    <x v="0"/>
    <d v="2024-10-04T00:00:00"/>
    <x v="0"/>
  </r>
  <r>
    <x v="2"/>
    <x v="0"/>
    <x v="1"/>
    <s v="BPG Valor"/>
    <n v="2.5"/>
    <n v="1.7999999999999998"/>
    <x v="6"/>
    <x v="0"/>
    <x v="6"/>
    <x v="7"/>
    <x v="0"/>
    <x v="1"/>
    <x v="0"/>
    <s v="https://directus-cms-uploads.s3-eu-west-1.amazonaws.com/prd-bpg-cms/ce00f077-1aaa-455b-9c81-852a954d1004.pdf"/>
    <x v="1"/>
    <x v="0"/>
    <d v="2024-10-04T00:00:00"/>
    <x v="0"/>
  </r>
  <r>
    <x v="8"/>
    <x v="4"/>
    <x v="1"/>
    <s v="60 Meses - Não Mobilizável"/>
    <n v="2.5"/>
    <n v="1.7999999999999998"/>
    <x v="0"/>
    <x v="2"/>
    <x v="5"/>
    <x v="2"/>
    <x v="0"/>
    <x v="1"/>
    <x v="0"/>
    <s v="https://bnieuropa.pt/wp-content/themes/responsive/pdf/FIN%20DPs/Particulares/EUR/FIN_P_EUR_NMNR.pdf"/>
    <x v="0"/>
    <x v="0"/>
    <d v="2024-10-04T00:00:00"/>
    <x v="0"/>
  </r>
  <r>
    <x v="8"/>
    <x v="5"/>
    <x v="1"/>
    <s v="48 Meses - Não Mobilizável"/>
    <n v="2.5"/>
    <n v="1.7999999999999998"/>
    <x v="0"/>
    <x v="2"/>
    <x v="5"/>
    <x v="2"/>
    <x v="0"/>
    <x v="1"/>
    <x v="0"/>
    <s v="https://bnieuropa.pt/wp-content/themes/responsive/pdf/FIN%20DPs/Particulares/EUR/FIN_P_EUR_NMNR.pdf"/>
    <x v="0"/>
    <x v="0"/>
    <d v="2024-10-04T00:00:00"/>
    <x v="0"/>
  </r>
  <r>
    <x v="3"/>
    <x v="2"/>
    <x v="1"/>
    <s v="DP Atlântico"/>
    <n v="2.5"/>
    <n v="1.7999999999999998"/>
    <x v="0"/>
    <x v="5"/>
    <x v="8"/>
    <x v="5"/>
    <x v="0"/>
    <x v="1"/>
    <x v="0"/>
    <s v="https://www.atlantico.eu/DocsGenerator/Public/DownloadFile?fileName=DP20001EUR183.pdf"/>
    <x v="0"/>
    <x v="0"/>
    <d v="2024-10-04T00:00:00"/>
    <x v="0"/>
  </r>
  <r>
    <x v="18"/>
    <x v="0"/>
    <x v="0"/>
    <s v="Net"/>
    <n v="2.5"/>
    <n v="1.7999999999999998"/>
    <x v="0"/>
    <x v="9"/>
    <x v="11"/>
    <x v="1"/>
    <x v="0"/>
    <x v="1"/>
    <x v="0"/>
    <s v="https://www.creditoagricola.pt/-/media/bd3a35775e0b41f2a51cd2fc2ebb3052.pdf"/>
    <x v="1"/>
    <x v="0"/>
    <d v="2024-10-04T00:00:00"/>
    <x v="0"/>
  </r>
  <r>
    <x v="12"/>
    <x v="2"/>
    <x v="1"/>
    <s v="Depósito Plus"/>
    <n v="2.5"/>
    <n v="1.7999999999999998"/>
    <x v="0"/>
    <x v="5"/>
    <x v="16"/>
    <x v="1"/>
    <x v="1"/>
    <x v="1"/>
    <x v="0"/>
    <s v="https://www.eurobicabanca.pt/-/media/7860F9ED89954AA3A9B7E247E58EC080.ashx"/>
    <x v="0"/>
    <x v="0"/>
    <d v="2024-10-04T00:00:00"/>
    <x v="0"/>
  </r>
  <r>
    <x v="7"/>
    <x v="0"/>
    <x v="0"/>
    <s v="Carregosa 3 meses"/>
    <n v="2.5"/>
    <n v="1.7999999999999998"/>
    <x v="0"/>
    <x v="1"/>
    <x v="14"/>
    <x v="8"/>
    <x v="0"/>
    <x v="1"/>
    <x v="0"/>
    <s v="https://www.bancocarregosa.com/pt/repositorio/fins-dps/fin-dp-3-meses.pdf"/>
    <x v="0"/>
    <x v="0"/>
    <d v="2024-10-04T00:00:00"/>
    <x v="0"/>
  </r>
  <r>
    <x v="19"/>
    <x v="1"/>
    <x v="0"/>
    <s v="Aforro 6 Meses"/>
    <n v="2.5"/>
    <n v="1.7999999999999998"/>
    <x v="0"/>
    <x v="2"/>
    <x v="8"/>
    <x v="1"/>
    <x v="0"/>
    <x v="1"/>
    <x v="0"/>
    <s v="https://net24.bancomontepio.pt/findodp/15RWEUR.pdf"/>
    <x v="1"/>
    <x v="0"/>
    <d v="2024-10-04T00:00:00"/>
    <x v="0"/>
  </r>
  <r>
    <x v="0"/>
    <x v="2"/>
    <x v="1"/>
    <s v="Depósito a Prazo"/>
    <n v="2.5"/>
    <n v="1.7999999999999998"/>
    <x v="0"/>
    <x v="10"/>
    <x v="8"/>
    <x v="0"/>
    <x v="0"/>
    <x v="1"/>
    <x v="0"/>
    <s v="https://www.big.pt/TaxasDepositos/DepositosPrazo/FIN?DepositCode=PTDP2024045"/>
    <x v="1"/>
    <x v="0"/>
    <d v="2024-10-04T00:00:00"/>
    <x v="0"/>
  </r>
  <r>
    <x v="0"/>
    <x v="1"/>
    <x v="0"/>
    <s v="Depósito a Prazo"/>
    <n v="2.5"/>
    <n v="1.7999999999999998"/>
    <x v="0"/>
    <x v="10"/>
    <x v="8"/>
    <x v="0"/>
    <x v="0"/>
    <x v="1"/>
    <x v="0"/>
    <s v="https://www.big.pt/TaxasDepositos/DepositosPrazo/FIN?DepositCode=PTDP2024047"/>
    <x v="1"/>
    <x v="0"/>
    <d v="2024-10-04T00:00:00"/>
    <x v="0"/>
  </r>
  <r>
    <x v="3"/>
    <x v="3"/>
    <x v="1"/>
    <s v="Juro Semestral"/>
    <n v="2.5"/>
    <n v="1.7999999999999998"/>
    <x v="7"/>
    <x v="14"/>
    <x v="8"/>
    <x v="2"/>
    <x v="0"/>
    <x v="1"/>
    <x v="0"/>
    <s v="https://www.atlantico.eu/DocsGenerator/Public/DownloadFile?fileName=DP20004EUR720.pdf"/>
    <x v="0"/>
    <x v="0"/>
    <d v="2024-10-04T00:00:00"/>
    <x v="0"/>
  </r>
  <r>
    <x v="20"/>
    <x v="0"/>
    <x v="0"/>
    <s v="Certificados de Aforro"/>
    <n v="2.5"/>
    <n v="1.7999999999999998"/>
    <x v="0"/>
    <x v="7"/>
    <x v="0"/>
    <x v="9"/>
    <x v="0"/>
    <x v="1"/>
    <x v="0"/>
    <s v="http://www.igcp.pt/gca/?id=63"/>
    <x v="1"/>
    <x v="0"/>
    <d v="2024-10-04T00:00:00"/>
    <x v="0"/>
  </r>
  <r>
    <x v="13"/>
    <x v="0"/>
    <x v="0"/>
    <s v="Net"/>
    <n v="2.5"/>
    <n v="1.7999999999999998"/>
    <x v="0"/>
    <x v="12"/>
    <x v="5"/>
    <x v="1"/>
    <x v="0"/>
    <x v="1"/>
    <x v="0"/>
    <s v="https://www.bankinter.pt/documents/20182/502593/FIN+Deposito+Net.pdf/2ff2b2c6-df2b-46df-aae2-b10a3e843c8b"/>
    <x v="0"/>
    <x v="0"/>
    <d v="2024-10-04T00:00:00"/>
    <x v="0"/>
  </r>
  <r>
    <x v="0"/>
    <x v="0"/>
    <x v="0"/>
    <s v="Depósito a Prazo"/>
    <n v="2.5"/>
    <n v="1.7999999999999998"/>
    <x v="0"/>
    <x v="10"/>
    <x v="8"/>
    <x v="0"/>
    <x v="0"/>
    <x v="1"/>
    <x v="0"/>
    <s v="https://www.big.pt/TaxasDepositos/DepositosPrazo/FIN?DepositCode=PTDP2023097"/>
    <x v="1"/>
    <x v="0"/>
    <d v="2024-10-04T00:00:00"/>
    <x v="0"/>
  </r>
  <r>
    <x v="13"/>
    <x v="0"/>
    <x v="0"/>
    <s v="Net"/>
    <n v="2.5"/>
    <n v="1.7999999999999998"/>
    <x v="0"/>
    <x v="8"/>
    <x v="17"/>
    <x v="1"/>
    <x v="0"/>
    <x v="1"/>
    <x v="0"/>
    <s v="https://www.bankinter.pt/documents/20182/502593/FIN+Deposito+Net.pdf/2ff2b2c6-df2b-46df-aae2-b10a3e843c8b"/>
    <x v="0"/>
    <x v="0"/>
    <d v="2024-10-04T00:00:00"/>
    <x v="0"/>
  </r>
  <r>
    <x v="14"/>
    <x v="0"/>
    <x v="0"/>
    <s v="APP"/>
    <n v="2.5"/>
    <n v="1.7999999999999998"/>
    <x v="0"/>
    <x v="12"/>
    <x v="8"/>
    <x v="1"/>
    <x v="0"/>
    <x v="1"/>
    <x v="5"/>
    <s v="https://investimentos.millenniumbcp.pt/pt/Particulares/Poupancas/FIN/FIN_DD1P.pdf"/>
    <x v="5"/>
    <x v="0"/>
    <d v="2024-10-04T00:00:00"/>
    <x v="0"/>
  </r>
  <r>
    <x v="13"/>
    <x v="1"/>
    <x v="0"/>
    <s v="Net"/>
    <n v="2.5"/>
    <n v="1.7999999999999998"/>
    <x v="0"/>
    <x v="12"/>
    <x v="5"/>
    <x v="1"/>
    <x v="0"/>
    <x v="1"/>
    <x v="0"/>
    <s v="https://www.bankinter.pt/documents/20182/502593/FIN+Deposito+Net.pdf/2ff2b2c6-df2b-46df-aae2-b10a3e843c8b"/>
    <x v="0"/>
    <x v="0"/>
    <d v="2024-10-04T00:00:00"/>
    <x v="0"/>
  </r>
  <r>
    <x v="13"/>
    <x v="1"/>
    <x v="0"/>
    <s v="Net"/>
    <n v="2.5"/>
    <n v="1.7999999999999998"/>
    <x v="0"/>
    <x v="8"/>
    <x v="17"/>
    <x v="1"/>
    <x v="0"/>
    <x v="1"/>
    <x v="0"/>
    <s v="https://www.bankinter.pt/documents/20182/502593/FIN+Deposito+Net.pdf/2ff2b2c6-df2b-46df-aae2-b10a3e843c8b"/>
    <x v="0"/>
    <x v="0"/>
    <d v="2024-10-04T00:00:00"/>
    <x v="0"/>
  </r>
  <r>
    <x v="8"/>
    <x v="3"/>
    <x v="1"/>
    <s v="24 Meses - Não Renovável"/>
    <n v="2.4500000000000002"/>
    <n v="1.764"/>
    <x v="0"/>
    <x v="2"/>
    <x v="5"/>
    <x v="1"/>
    <x v="0"/>
    <x v="1"/>
    <x v="0"/>
    <s v="https://bnieuropa.pt/wp-content/themes/responsive/pdf/FIN%20DPs/Particulares/EUR/FIN_P_EUR_MNR.pdf"/>
    <x v="0"/>
    <x v="0"/>
    <d v="2024-10-04T00:00:00"/>
    <x v="0"/>
  </r>
  <r>
    <x v="8"/>
    <x v="0"/>
    <x v="1"/>
    <s v="36 Meses - Não Mobilizável Juros Mensais"/>
    <n v="2.4500000000000002"/>
    <n v="1.764"/>
    <x v="0"/>
    <x v="2"/>
    <x v="5"/>
    <x v="2"/>
    <x v="0"/>
    <x v="1"/>
    <x v="0"/>
    <s v="https://bnieuropa.pt/wp-content/themes/responsive/pdf/FIN%20DPs/Particulares/EUR/FIN_P_EUR_NMNR_PJM.pdf"/>
    <x v="0"/>
    <x v="0"/>
    <d v="2024-10-04T00:00:00"/>
    <x v="0"/>
  </r>
  <r>
    <x v="8"/>
    <x v="4"/>
    <x v="1"/>
    <s v="60 Meses - Não Mobilizável Juros Mensais"/>
    <n v="2.4500000000000002"/>
    <n v="1.764"/>
    <x v="0"/>
    <x v="2"/>
    <x v="5"/>
    <x v="2"/>
    <x v="0"/>
    <x v="1"/>
    <x v="0"/>
    <s v="https://bnieuropa.pt/wp-content/themes/responsive/pdf/FIN%20DPs/Particulares/EUR/FIN_P_EUR_NMNR_PJM.pdf"/>
    <x v="0"/>
    <x v="0"/>
    <d v="2024-10-04T00:00:00"/>
    <x v="0"/>
  </r>
  <r>
    <x v="8"/>
    <x v="5"/>
    <x v="1"/>
    <s v="48 Meses - Não Mobilizável Juros Mensais"/>
    <n v="2.4500000000000002"/>
    <n v="1.764"/>
    <x v="0"/>
    <x v="2"/>
    <x v="5"/>
    <x v="2"/>
    <x v="0"/>
    <x v="1"/>
    <x v="0"/>
    <s v="https://bnieuropa.pt/wp-content/themes/responsive/pdf/FIN%20DPs/Particulares/EUR/FIN_P_EUR_NMNR_PJM.pdf"/>
    <x v="0"/>
    <x v="0"/>
    <d v="2024-10-04T00:00:00"/>
    <x v="0"/>
  </r>
  <r>
    <x v="11"/>
    <x v="3"/>
    <x v="1"/>
    <s v="Rendimento 2 Anos"/>
    <n v="2.4500000000000002"/>
    <n v="1.764"/>
    <x v="4"/>
    <x v="8"/>
    <x v="8"/>
    <x v="1"/>
    <x v="1"/>
    <x v="1"/>
    <x v="0"/>
    <s v="https://depositos.finantia.com/wp-content/uploads/2023/04/DP_Finantia_EUR_2anos.pdf"/>
    <x v="1"/>
    <x v="0"/>
    <d v="2024-10-04T00:00:00"/>
    <x v="0"/>
  </r>
  <r>
    <x v="16"/>
    <x v="2"/>
    <x v="1"/>
    <s v="DP XL"/>
    <n v="2.4500000000000002"/>
    <n v="1.764"/>
    <x v="0"/>
    <x v="12"/>
    <x v="14"/>
    <x v="1"/>
    <x v="0"/>
    <x v="1"/>
    <x v="0"/>
    <s v="https://www.bancoctt.pt/dA/ccc40852-e28b-4590-82b3-84252b5c8376/ficheiro/FIN_DP+XL+12+Meses_Site.pdf?language_id=1555597541833/export/FIN_DP+XL+12+Meses_Site.pdf"/>
    <x v="0"/>
    <x v="0"/>
    <d v="2024-10-04T00:00:00"/>
    <x v="0"/>
  </r>
  <r>
    <x v="8"/>
    <x v="0"/>
    <x v="1"/>
    <s v="36 Meses - Mobilizáveis"/>
    <n v="2.4"/>
    <n v="1.728"/>
    <x v="0"/>
    <x v="2"/>
    <x v="5"/>
    <x v="1"/>
    <x v="0"/>
    <x v="1"/>
    <x v="0"/>
    <s v="https://bnieuropa.pt/wp-content/themes/responsive/pdf/FIN%20DPs/Particulares/EUR/FIN_P_EUR_MRNC.pdf"/>
    <x v="1"/>
    <x v="0"/>
    <d v="2024-10-04T00:00:00"/>
    <x v="0"/>
  </r>
  <r>
    <x v="8"/>
    <x v="4"/>
    <x v="1"/>
    <s v="5 anos  - Mobilizáveis"/>
    <n v="2.4"/>
    <n v="1.728"/>
    <x v="0"/>
    <x v="2"/>
    <x v="5"/>
    <x v="3"/>
    <x v="0"/>
    <x v="1"/>
    <x v="0"/>
    <s v="https://bnieuropa.pt/wp-content/themes/responsive/pdf/FIN%20DPs/Particulares/EUR/FIN_P_EUR_MRNC.pdf"/>
    <x v="1"/>
    <x v="0"/>
    <d v="2024-10-04T00:00:00"/>
    <x v="0"/>
  </r>
  <r>
    <x v="8"/>
    <x v="5"/>
    <x v="1"/>
    <s v="4 anos - Mobilizáveis"/>
    <n v="2.4"/>
    <n v="1.728"/>
    <x v="0"/>
    <x v="2"/>
    <x v="5"/>
    <x v="3"/>
    <x v="0"/>
    <x v="1"/>
    <x v="0"/>
    <s v="https://bnieuropa.pt/wp-content/themes/responsive/pdf/FIN%20DPs/Particulares/EUR/FIN_P_EUR_MRNC.pdf"/>
    <x v="1"/>
    <x v="0"/>
    <d v="2024-10-04T00:00:00"/>
    <x v="0"/>
  </r>
  <r>
    <x v="12"/>
    <x v="6"/>
    <x v="0"/>
    <s v="Não Mobilizáveis"/>
    <n v="2.4"/>
    <n v="1.728"/>
    <x v="0"/>
    <x v="0"/>
    <x v="2"/>
    <x v="2"/>
    <x v="0"/>
    <x v="1"/>
    <x v="0"/>
    <s v="https://www.eurobicabanca.pt/-/media/0DE92BF801A741ADAABA9FC3DB98A0B6.ashx"/>
    <x v="0"/>
    <x v="0"/>
    <d v="2024-10-04T00:00:00"/>
    <x v="0"/>
  </r>
  <r>
    <x v="21"/>
    <x v="0"/>
    <x v="0"/>
    <s v="Online"/>
    <n v="2.4"/>
    <n v="1.728"/>
    <x v="0"/>
    <x v="12"/>
    <x v="5"/>
    <x v="1"/>
    <x v="0"/>
    <x v="1"/>
    <x v="0"/>
    <s v="https://www.novobanco.pt/content/dam/novobancopublicsites/docs/pdfs/depositos-e-poupancas/FIN%20DP%20ONLINE%203%20MESES_NB.pdf.coredownload.inline.pdf"/>
    <x v="0"/>
    <x v="0"/>
    <d v="2024-10-04T00:00:00"/>
    <x v="0"/>
  </r>
  <r>
    <x v="8"/>
    <x v="0"/>
    <x v="1"/>
    <s v="36 Meses - Não renovável"/>
    <n v="2.35"/>
    <n v="1.6919999999999999"/>
    <x v="0"/>
    <x v="2"/>
    <x v="5"/>
    <x v="1"/>
    <x v="0"/>
    <x v="1"/>
    <x v="0"/>
    <s v="https://bnieuropa.pt/wp-content/themes/responsive/pdf/FIN%20DPs/Particulares/EUR/FIN_P_EUR_MNR.pdf"/>
    <x v="0"/>
    <x v="0"/>
    <d v="2024-10-04T00:00:00"/>
    <x v="0"/>
  </r>
  <r>
    <x v="8"/>
    <x v="4"/>
    <x v="1"/>
    <s v="5 anos - Não renovável"/>
    <n v="2.35"/>
    <n v="1.6919999999999999"/>
    <x v="0"/>
    <x v="2"/>
    <x v="5"/>
    <x v="1"/>
    <x v="0"/>
    <x v="1"/>
    <x v="0"/>
    <s v="https://bnieuropa.pt/wp-content/themes/responsive/pdf/FIN%20DPs/Particulares/EUR/FIN_P_EUR_MNR.pdf"/>
    <x v="0"/>
    <x v="0"/>
    <d v="2024-10-04T00:00:00"/>
    <x v="0"/>
  </r>
  <r>
    <x v="8"/>
    <x v="5"/>
    <x v="1"/>
    <s v="4 anos - Não Renovável"/>
    <n v="2.35"/>
    <n v="1.6919999999999999"/>
    <x v="0"/>
    <x v="2"/>
    <x v="5"/>
    <x v="1"/>
    <x v="0"/>
    <x v="1"/>
    <x v="0"/>
    <s v="https://bnieuropa.pt/wp-content/themes/responsive/pdf/FIN%20DPs/Particulares/EUR/FIN_P_EUR_MNR.pdf"/>
    <x v="0"/>
    <x v="0"/>
    <d v="2024-10-04T00:00:00"/>
    <x v="0"/>
  </r>
  <r>
    <x v="19"/>
    <x v="0"/>
    <x v="1"/>
    <s v="Cresce 3 Anos"/>
    <n v="2.35"/>
    <n v="1.6919999999999999"/>
    <x v="8"/>
    <x v="5"/>
    <x v="0"/>
    <x v="1"/>
    <x v="0"/>
    <x v="1"/>
    <x v="9"/>
    <s v="https://net24.bancomontepio.pt/findodp/15V2EUR.pdf"/>
    <x v="0"/>
    <x v="0"/>
    <d v="2024-10-04T00:00:00"/>
    <x v="0"/>
  </r>
  <r>
    <x v="16"/>
    <x v="2"/>
    <x v="1"/>
    <s v="Super DP"/>
    <n v="2.35"/>
    <n v="1.6919999999999999"/>
    <x v="0"/>
    <x v="0"/>
    <x v="2"/>
    <x v="1"/>
    <x v="0"/>
    <x v="1"/>
    <x v="0"/>
    <s v="https://www.bancoctt.pt/dA/dd0cae74-3db6-41fc-9a13-65622d9ce074/ficheiro/FIN_Super+DP+12+Meses_Site.pdf?language_id=1555597541833/export/FIN_Super+DP+12+Meses_Site.pdf"/>
    <x v="0"/>
    <x v="0"/>
    <d v="2024-10-04T00:00:00"/>
    <x v="0"/>
  </r>
  <r>
    <x v="18"/>
    <x v="1"/>
    <x v="0"/>
    <s v="Net"/>
    <n v="2.35"/>
    <n v="1.6919999999999999"/>
    <x v="0"/>
    <x v="9"/>
    <x v="11"/>
    <x v="1"/>
    <x v="0"/>
    <x v="1"/>
    <x v="0"/>
    <s v="https://www.creditoagricola.pt/-/media/bd3a35775e0b41f2a51cd2fc2ebb3052.pdf"/>
    <x v="1"/>
    <x v="0"/>
    <d v="2024-10-04T00:00:00"/>
    <x v="0"/>
  </r>
  <r>
    <x v="18"/>
    <x v="1"/>
    <x v="0"/>
    <s v="Rende já"/>
    <n v="2.35"/>
    <n v="1.6919999999999999"/>
    <x v="1"/>
    <x v="5"/>
    <x v="5"/>
    <x v="2"/>
    <x v="0"/>
    <x v="1"/>
    <x v="0"/>
    <s v="https://www.creditoagricola.pt/-/media/7bc5449056e84b3785aa8f0c91cac634.pdf"/>
    <x v="1"/>
    <x v="2"/>
    <d v="2024-10-04T00:00:00"/>
    <x v="0"/>
  </r>
  <r>
    <x v="19"/>
    <x v="2"/>
    <x v="1"/>
    <s v="Aforro 12 Meses"/>
    <n v="2.35"/>
    <n v="1.6919999999999999"/>
    <x v="0"/>
    <x v="2"/>
    <x v="8"/>
    <x v="1"/>
    <x v="0"/>
    <x v="1"/>
    <x v="0"/>
    <s v="https://net24.bancomontepio.pt/findodp/15RXEUR.pdf"/>
    <x v="1"/>
    <x v="0"/>
    <d v="2024-10-04T00:00:00"/>
    <x v="0"/>
  </r>
  <r>
    <x v="19"/>
    <x v="2"/>
    <x v="1"/>
    <s v="Especial Jovem"/>
    <n v="2.35"/>
    <n v="1.6919999999999999"/>
    <x v="0"/>
    <x v="2"/>
    <x v="8"/>
    <x v="1"/>
    <x v="0"/>
    <x v="1"/>
    <x v="10"/>
    <s v="https://net24.bancomontepio.pt/findodp/15J2EUR.pdf"/>
    <x v="1"/>
    <x v="2"/>
    <d v="2024-10-04T00:00:00"/>
    <x v="0"/>
  </r>
  <r>
    <x v="17"/>
    <x v="2"/>
    <x v="1"/>
    <s v="Mais Cliente"/>
    <n v="2.35"/>
    <n v="1.6919999999999999"/>
    <x v="9"/>
    <x v="0"/>
    <x v="11"/>
    <x v="1"/>
    <x v="0"/>
    <x v="1"/>
    <x v="11"/>
    <s v="https://www.cgd.pt/_layouts/15/CaixatecCGDLayoutsV2/fin.aspx?pff=401&amp;pfc=231&amp;moe=EUR"/>
    <x v="0"/>
    <x v="0"/>
    <d v="2024-10-04T00:00:00"/>
    <x v="0"/>
  </r>
  <r>
    <x v="17"/>
    <x v="2"/>
    <x v="0"/>
    <s v="Pop Net 1 Ano"/>
    <n v="2.2999999999999998"/>
    <n v="1.6559999999999999"/>
    <x v="0"/>
    <x v="7"/>
    <x v="18"/>
    <x v="1"/>
    <x v="0"/>
    <x v="1"/>
    <x v="12"/>
    <s v="https://www.cgd.pt/_layouts/15/CaixatecCGDLayoutsV2/fin.aspx?pff=401&amp;pfc=228&amp;moe=EUR"/>
    <x v="4"/>
    <x v="0"/>
    <d v="2024-10-04T00:00:00"/>
    <x v="0"/>
  </r>
  <r>
    <x v="21"/>
    <x v="1"/>
    <x v="0"/>
    <s v="Online"/>
    <n v="2.2999999999999998"/>
    <n v="1.6559999999999999"/>
    <x v="0"/>
    <x v="12"/>
    <x v="5"/>
    <x v="1"/>
    <x v="0"/>
    <x v="1"/>
    <x v="0"/>
    <s v="https://www.novobanco.pt/content/dam/novobancopublicsites/docs/pdfs/depositos-e-poupancas/FIN%20DP%20ONLINE%206%20MESES_NB.pdf.coredownload.inline.pdf"/>
    <x v="0"/>
    <x v="0"/>
    <d v="2024-10-04T00:00:00"/>
    <x v="0"/>
  </r>
  <r>
    <x v="21"/>
    <x v="0"/>
    <x v="0"/>
    <s v="Online"/>
    <n v="2.2999999999999998"/>
    <n v="1.6559999999999999"/>
    <x v="0"/>
    <x v="8"/>
    <x v="19"/>
    <x v="1"/>
    <x v="0"/>
    <x v="1"/>
    <x v="0"/>
    <s v="https://www.novobanco.pt/content/dam/novobancopublicsites/docs/pdfs/depositos-e-poupancas/FIN%20DP%20ONLINE%203%20MESES_NB.pdf.coredownload.inline.pdf"/>
    <x v="0"/>
    <x v="0"/>
    <d v="2024-10-04T00:00:00"/>
    <x v="0"/>
  </r>
  <r>
    <x v="17"/>
    <x v="1"/>
    <x v="0"/>
    <s v="Poupança Programada"/>
    <n v="2.25"/>
    <n v="1.6199999999999999"/>
    <x v="0"/>
    <x v="5"/>
    <x v="1"/>
    <x v="1"/>
    <x v="0"/>
    <x v="1"/>
    <x v="13"/>
    <s v="https://www.cgd.pt/_layouts/15/CaixatecCGDLayoutsV2/fin.aspx?pff=402&amp;pfc=047&amp;moe=EUR"/>
    <x v="1"/>
    <x v="2"/>
    <d v="2024-10-04T00:00:00"/>
    <x v="0"/>
  </r>
  <r>
    <x v="7"/>
    <x v="2"/>
    <x v="1"/>
    <s v="Poupança Crescente"/>
    <n v="2.25"/>
    <n v="1.6199999999999999"/>
    <x v="0"/>
    <x v="1"/>
    <x v="8"/>
    <x v="10"/>
    <x v="0"/>
    <x v="1"/>
    <x v="0"/>
    <s v="https://www.bancocarregosa.com/pt/repositorio/fins-dps/deposito-a-prazo-poupanca-crescente.pdf"/>
    <x v="0"/>
    <x v="2"/>
    <d v="2024-10-04T00:00:00"/>
    <x v="0"/>
  </r>
  <r>
    <x v="19"/>
    <x v="2"/>
    <x v="1"/>
    <s v="Cresce 1 Ano"/>
    <n v="2.25"/>
    <n v="1.6199999999999999"/>
    <x v="8"/>
    <x v="11"/>
    <x v="5"/>
    <x v="1"/>
    <x v="0"/>
    <x v="1"/>
    <x v="9"/>
    <s v="https://net24.bancomontepio.pt/findodp/15V1EUR.pdf"/>
    <x v="1"/>
    <x v="2"/>
    <d v="2024-10-04T00:00:00"/>
    <x v="0"/>
  </r>
  <r>
    <x v="17"/>
    <x v="2"/>
    <x v="1"/>
    <s v="12 Meses"/>
    <n v="2.25"/>
    <n v="1.6199999999999999"/>
    <x v="0"/>
    <x v="5"/>
    <x v="11"/>
    <x v="1"/>
    <x v="0"/>
    <x v="1"/>
    <x v="14"/>
    <s v="https://www.cgd.pt/_layouts/15/CaixatecCGDLayoutsV2/fin.aspx?pff=401&amp;pfc=234&amp;moe=EUR"/>
    <x v="1"/>
    <x v="0"/>
    <d v="2024-10-04T00:00:00"/>
    <x v="0"/>
  </r>
  <r>
    <x v="18"/>
    <x v="2"/>
    <x v="1"/>
    <s v="Net"/>
    <n v="2.25"/>
    <n v="1.6199999999999999"/>
    <x v="0"/>
    <x v="9"/>
    <x v="11"/>
    <x v="1"/>
    <x v="0"/>
    <x v="1"/>
    <x v="0"/>
    <s v="https://www.creditoagricola.pt/-/media/bd3a35775e0b41f2a51cd2fc2ebb3052.pdf"/>
    <x v="1"/>
    <x v="0"/>
    <d v="2024-10-04T00:00:00"/>
    <x v="0"/>
  </r>
  <r>
    <x v="22"/>
    <x v="0"/>
    <x v="0"/>
    <s v="BPI EUR"/>
    <n v="2.25"/>
    <n v="1.6199999999999999"/>
    <x v="0"/>
    <x v="9"/>
    <x v="5"/>
    <x v="1"/>
    <x v="0"/>
    <x v="1"/>
    <x v="0"/>
    <s v="https://www.bancobpi.pt/particulares/poupar-investir/depositos-a-prazo/fin-deposito-prazo-bpi-eur"/>
    <x v="0"/>
    <x v="0"/>
    <d v="2024-10-04T00:00:00"/>
    <x v="0"/>
  </r>
  <r>
    <x v="22"/>
    <x v="1"/>
    <x v="0"/>
    <s v="BPI EUR"/>
    <n v="2.25"/>
    <n v="1.6199999999999999"/>
    <x v="0"/>
    <x v="9"/>
    <x v="5"/>
    <x v="1"/>
    <x v="0"/>
    <x v="1"/>
    <x v="0"/>
    <s v="https://www.bancobpi.pt/particulares/poupar-investir/depositos-a-prazo/fin-deposito-prazo-bpi-eur"/>
    <x v="0"/>
    <x v="0"/>
    <d v="2024-10-04T00:00:00"/>
    <x v="0"/>
  </r>
  <r>
    <x v="7"/>
    <x v="1"/>
    <x v="0"/>
    <s v="Carregosa 6 meses"/>
    <n v="2.25"/>
    <n v="1.6199999999999999"/>
    <x v="0"/>
    <x v="1"/>
    <x v="14"/>
    <x v="8"/>
    <x v="0"/>
    <x v="1"/>
    <x v="0"/>
    <s v="https://www.bancocarregosa.com/pt/repositorio/fins-dps/fin-dp-6-meses.pdf"/>
    <x v="0"/>
    <x v="0"/>
    <d v="2024-10-04T00:00:00"/>
    <x v="0"/>
  </r>
  <r>
    <x v="0"/>
    <x v="3"/>
    <x v="1"/>
    <s v="Depósito a Prazo"/>
    <n v="2.25"/>
    <n v="1.6199999999999999"/>
    <x v="0"/>
    <x v="10"/>
    <x v="15"/>
    <x v="0"/>
    <x v="0"/>
    <x v="1"/>
    <x v="0"/>
    <s v="https://www.big.pt/TaxasDepositos/DepositosPrazo/FIN?DepositCode=PTDP2024048"/>
    <x v="1"/>
    <x v="0"/>
    <d v="2024-10-04T00:00:00"/>
    <x v="0"/>
  </r>
  <r>
    <x v="3"/>
    <x v="6"/>
    <x v="0"/>
    <s v="DP Atlântico"/>
    <n v="2.25"/>
    <n v="1.6199999999999999"/>
    <x v="0"/>
    <x v="5"/>
    <x v="8"/>
    <x v="5"/>
    <x v="0"/>
    <x v="1"/>
    <x v="0"/>
    <s v="https://www.atlantico.eu/DocsGenerator/Public/DownloadFile?fileName=DP20001EUR183.pdf"/>
    <x v="0"/>
    <x v="0"/>
    <d v="2024-10-04T00:00:00"/>
    <x v="0"/>
  </r>
  <r>
    <x v="19"/>
    <x v="0"/>
    <x v="1"/>
    <s v="Poupança Super"/>
    <n v="2.25"/>
    <n v="1.6199999999999999"/>
    <x v="0"/>
    <x v="2"/>
    <x v="8"/>
    <x v="1"/>
    <x v="0"/>
    <x v="1"/>
    <x v="0"/>
    <s v="https://net24.bancomontepio.pt/findodp/15S6EUR.pdf"/>
    <x v="0"/>
    <x v="0"/>
    <d v="2024-10-04T00:00:00"/>
    <x v="0"/>
  </r>
  <r>
    <x v="22"/>
    <x v="1"/>
    <x v="0"/>
    <s v="DP BPI+"/>
    <n v="2.25"/>
    <n v="1.6199999999999999"/>
    <x v="0"/>
    <x v="12"/>
    <x v="8"/>
    <x v="1"/>
    <x v="0"/>
    <x v="1"/>
    <x v="0"/>
    <s v="https://www.bancobpi.pt/particulares/poupar-investir/depositos-a-prazo/fin-dp-bpi-mais"/>
    <x v="0"/>
    <x v="0"/>
    <d v="2024-10-04T00:00:00"/>
    <x v="0"/>
  </r>
  <r>
    <x v="14"/>
    <x v="1"/>
    <x v="0"/>
    <s v="APP"/>
    <n v="2.25"/>
    <n v="1.6199999999999999"/>
    <x v="0"/>
    <x v="12"/>
    <x v="8"/>
    <x v="1"/>
    <x v="0"/>
    <x v="1"/>
    <x v="5"/>
    <s v="https://investimentos.millenniumbcp.pt/pt/Particulares/Poupancas/FIN/FIN_DD1P.pdf"/>
    <x v="5"/>
    <x v="0"/>
    <d v="2024-10-04T00:00:00"/>
    <x v="0"/>
  </r>
  <r>
    <x v="19"/>
    <x v="2"/>
    <x v="1"/>
    <s v="Poupança Reforço"/>
    <n v="2.25"/>
    <n v="1.6199999999999999"/>
    <x v="0"/>
    <x v="11"/>
    <x v="2"/>
    <x v="1"/>
    <x v="0"/>
    <x v="1"/>
    <x v="0"/>
    <s v="https://net24.bancomontepio.pt/findodp/15POEUR.pdf"/>
    <x v="1"/>
    <x v="2"/>
    <d v="2024-10-04T00:00:00"/>
    <x v="0"/>
  </r>
  <r>
    <x v="9"/>
    <x v="3"/>
    <x v="1"/>
    <s v="Depósito 2 anos"/>
    <n v="2.25"/>
    <n v="1.6199999999999999"/>
    <x v="0"/>
    <x v="4"/>
    <x v="8"/>
    <x v="1"/>
    <x v="0"/>
    <x v="1"/>
    <x v="0"/>
    <s v="https://www.bancoinvest.pt/poupanca-e-investimento/depositos/aplicacoes-a-prazo"/>
    <x v="0"/>
    <x v="0"/>
    <d v="2024-10-04T00:00:00"/>
    <x v="0"/>
  </r>
  <r>
    <x v="22"/>
    <x v="1"/>
    <x v="0"/>
    <s v="DP BPI+"/>
    <n v="2.25"/>
    <n v="1.6199999999999999"/>
    <x v="0"/>
    <x v="9"/>
    <x v="8"/>
    <x v="1"/>
    <x v="0"/>
    <x v="1"/>
    <x v="0"/>
    <s v="https://www.bancobpi.pt/particulares/poupar-investir/depositos-a-prazo/fin-dp-bpi-mais"/>
    <x v="0"/>
    <x v="0"/>
    <d v="2024-10-04T00:00:00"/>
    <x v="0"/>
  </r>
  <r>
    <x v="21"/>
    <x v="0"/>
    <x v="0"/>
    <s v="Online"/>
    <n v="2.2000000000000002"/>
    <n v="1.5840000000000001"/>
    <x v="0"/>
    <x v="6"/>
    <x v="20"/>
    <x v="1"/>
    <x v="0"/>
    <x v="1"/>
    <x v="0"/>
    <s v="https://www.novobanco.pt/content/dam/novobancopublicsites/docs/pdfs/depositos-e-poupancas/FIN%20DP%20ONLINE%203%20MESES_NB.pdf.coredownload.inline.pdf"/>
    <x v="0"/>
    <x v="0"/>
    <d v="2024-10-04T00:00:00"/>
    <x v="0"/>
  </r>
  <r>
    <x v="21"/>
    <x v="1"/>
    <x v="0"/>
    <s v="Online"/>
    <n v="2.15"/>
    <n v="1.5479999999999998"/>
    <x v="0"/>
    <x v="8"/>
    <x v="19"/>
    <x v="1"/>
    <x v="0"/>
    <x v="1"/>
    <x v="0"/>
    <s v="https://www.novobanco.pt/content/dam/novobancopublicsites/docs/pdfs/depositos-e-poupancas/FIN%20DP%20ONLINE%206%20MESES_NB.pdf.coredownload.inline.pdf"/>
    <x v="0"/>
    <x v="0"/>
    <d v="2024-10-04T00:00:00"/>
    <x v="0"/>
  </r>
  <r>
    <x v="7"/>
    <x v="2"/>
    <x v="1"/>
    <s v="Rendimentos Mensal 12 Meses"/>
    <n v="2.15"/>
    <n v="1.5479999999999998"/>
    <x v="10"/>
    <x v="1"/>
    <x v="14"/>
    <x v="2"/>
    <x v="0"/>
    <x v="1"/>
    <x v="0"/>
    <s v="https://www.bancocarregosa.com/pt/repositorio/fins-dps/fin-dp-rendimento-mensal-12m.pdf"/>
    <x v="0"/>
    <x v="0"/>
    <d v="2024-10-04T00:00:00"/>
    <x v="0"/>
  </r>
  <r>
    <x v="17"/>
    <x v="6"/>
    <x v="0"/>
    <s v="Aforro 6M+"/>
    <n v="2.15"/>
    <n v="1.5479999999999998"/>
    <x v="4"/>
    <x v="5"/>
    <x v="8"/>
    <x v="1"/>
    <x v="0"/>
    <x v="1"/>
    <x v="0"/>
    <s v="https://www.cgd.pt/_layouts/15/CaixatecCGDLayoutsV2/fin.aspx?pff=401&amp;pfc=220&amp;moe=EUR"/>
    <x v="0"/>
    <x v="0"/>
    <d v="2024-10-04T00:00:00"/>
    <x v="0"/>
  </r>
  <r>
    <x v="12"/>
    <x v="2"/>
    <x v="1"/>
    <s v="Depósito Easy"/>
    <n v="2.15"/>
    <n v="1.5479999999999998"/>
    <x v="0"/>
    <x v="2"/>
    <x v="2"/>
    <x v="1"/>
    <x v="1"/>
    <x v="1"/>
    <x v="15"/>
    <s v="https://www.eurobic.pt/-/media/FBDCAD02093A4950A63BD40E43D1AA67.ashx"/>
    <x v="1"/>
    <x v="0"/>
    <d v="2024-10-04T00:00:00"/>
    <x v="0"/>
  </r>
  <r>
    <x v="21"/>
    <x v="1"/>
    <x v="0"/>
    <s v="Online"/>
    <n v="2.1"/>
    <n v="1.512"/>
    <x v="0"/>
    <x v="6"/>
    <x v="20"/>
    <x v="1"/>
    <x v="0"/>
    <x v="1"/>
    <x v="0"/>
    <s v="https://www.novobanco.pt/content/dam/novobancopublicsites/docs/pdfs/depositos-e-poupancas/FIN%20DP%20ONLINE%206%20MESES_NB.pdf.coredownload.inline.pdf"/>
    <x v="0"/>
    <x v="0"/>
    <d v="2024-10-04T00:00:00"/>
    <x v="0"/>
  </r>
  <r>
    <x v="21"/>
    <x v="2"/>
    <x v="1"/>
    <s v="Online"/>
    <n v="2"/>
    <n v="1.44"/>
    <x v="0"/>
    <x v="12"/>
    <x v="5"/>
    <x v="1"/>
    <x v="0"/>
    <x v="1"/>
    <x v="0"/>
    <s v="https://www.novobanco.pt/content/dam/novobancopublicsites/docs/pdfs/depositos-e-poupancas/FIN%20DP%20ONLINE%2012%20MESES_NB.pdf.coredownload.inline.pdf"/>
    <x v="0"/>
    <x v="0"/>
    <d v="2024-10-04T00:00:00"/>
    <x v="0"/>
  </r>
  <r>
    <x v="14"/>
    <x v="1"/>
    <x v="0"/>
    <s v="APP"/>
    <n v="2"/>
    <n v="1.44"/>
    <x v="0"/>
    <x v="5"/>
    <x v="17"/>
    <x v="1"/>
    <x v="0"/>
    <x v="1"/>
    <x v="5"/>
    <s v="https://investimentos.millenniumbcp.pt/pt/Particulares/Poupancas/FIN/FIN_DD1P.pdf"/>
    <x v="5"/>
    <x v="0"/>
    <d v="2024-10-04T00:00:00"/>
    <x v="0"/>
  </r>
  <r>
    <x v="14"/>
    <x v="0"/>
    <x v="0"/>
    <s v="APP"/>
    <n v="2"/>
    <n v="1.44"/>
    <x v="0"/>
    <x v="5"/>
    <x v="17"/>
    <x v="1"/>
    <x v="0"/>
    <x v="1"/>
    <x v="5"/>
    <s v="https://investimentos.millenniumbcp.pt/pt/Particulares/Poupancas/FIN/FIN_DD1P.pdf"/>
    <x v="5"/>
    <x v="0"/>
    <d v="2024-10-04T00:00:00"/>
    <x v="0"/>
  </r>
  <r>
    <x v="0"/>
    <x v="0"/>
    <x v="1"/>
    <s v="Depósito a Prazo"/>
    <n v="2"/>
    <n v="1.44"/>
    <x v="0"/>
    <x v="10"/>
    <x v="15"/>
    <x v="0"/>
    <x v="0"/>
    <x v="1"/>
    <x v="0"/>
    <s v="https://www.big.pt/TaxasDepositos/DepositosPrazo/FIN?DepositCode=PTDP2024049"/>
    <x v="1"/>
    <x v="0"/>
    <d v="2024-10-04T00:00:00"/>
    <x v="0"/>
  </r>
  <r>
    <x v="7"/>
    <x v="2"/>
    <x v="1"/>
    <s v="Carregosa 12 meses"/>
    <n v="2"/>
    <n v="1.44"/>
    <x v="0"/>
    <x v="1"/>
    <x v="14"/>
    <x v="8"/>
    <x v="0"/>
    <x v="1"/>
    <x v="0"/>
    <s v="https://www.bancocarregosa.com/pt/repositorio/fins-dps/fin-dp-24-meses.pdf"/>
    <x v="0"/>
    <x v="0"/>
    <d v="2024-10-04T00:00:00"/>
    <x v="0"/>
  </r>
  <r>
    <x v="17"/>
    <x v="2"/>
    <x v="1"/>
    <s v="Aforro 6M+"/>
    <n v="2"/>
    <n v="1.44"/>
    <x v="4"/>
    <x v="5"/>
    <x v="8"/>
    <x v="1"/>
    <x v="0"/>
    <x v="1"/>
    <x v="0"/>
    <s v="https://www.cgd.pt/_layouts/15/CaixatecCGDLayoutsV2/fin.aspx?pff=401&amp;pfc=220&amp;moe=EUR"/>
    <x v="0"/>
    <x v="0"/>
    <d v="2024-10-04T00:00:00"/>
    <x v="0"/>
  </r>
  <r>
    <x v="18"/>
    <x v="3"/>
    <x v="1"/>
    <s v="Super Crescente"/>
    <n v="2"/>
    <n v="1.44"/>
    <x v="11"/>
    <x v="5"/>
    <x v="5"/>
    <x v="2"/>
    <x v="0"/>
    <x v="1"/>
    <x v="0"/>
    <s v="https://www.creditoagricola.pt/-/media/f33279b687d640d7985832a09335eaeb.pdf"/>
    <x v="0"/>
    <x v="2"/>
    <d v="2024-10-04T00:00:00"/>
    <x v="0"/>
  </r>
  <r>
    <x v="23"/>
    <x v="1"/>
    <x v="0"/>
    <s v="Aforrador"/>
    <n v="2"/>
    <n v="1.44"/>
    <x v="0"/>
    <x v="15"/>
    <x v="9"/>
    <x v="1"/>
    <x v="0"/>
    <x v="1"/>
    <x v="0"/>
    <s v="https://www.santander.pt/pdfs/particulares/poupar-e-investir/depositos-a-prazo/dps2/BST-IE-50008821.pdf"/>
    <x v="1"/>
    <x v="0"/>
    <d v="2024-10-04T00:00:00"/>
    <x v="0"/>
  </r>
  <r>
    <x v="23"/>
    <x v="1"/>
    <x v="0"/>
    <s v="Poupança 6 Meses"/>
    <n v="2"/>
    <n v="1.44"/>
    <x v="0"/>
    <x v="16"/>
    <x v="10"/>
    <x v="1"/>
    <x v="0"/>
    <x v="1"/>
    <x v="0"/>
    <s v="https://www.santander.pt/pdfs/particulares/poupar-e-investir/depositos-a-prazo/dps2/BST-IE-50008684.pdf"/>
    <x v="1"/>
    <x v="0"/>
    <d v="2024-10-04T00:00:00"/>
    <x v="0"/>
  </r>
  <r>
    <x v="12"/>
    <x v="0"/>
    <x v="1"/>
    <s v="DP Performance"/>
    <n v="2"/>
    <n v="1.44"/>
    <x v="0"/>
    <x v="2"/>
    <x v="2"/>
    <x v="1"/>
    <x v="0"/>
    <x v="1"/>
    <x v="0"/>
    <s v="https://www.eurobic.pt/-/media/36E0FB6D54C8407385698CEB9F1A8586.ashx"/>
    <x v="1"/>
    <x v="0"/>
    <d v="2024-10-04T00:00:00"/>
    <x v="0"/>
  </r>
  <r>
    <x v="12"/>
    <x v="2"/>
    <x v="1"/>
    <s v="Sénior"/>
    <n v="2"/>
    <n v="1.44"/>
    <x v="0"/>
    <x v="8"/>
    <x v="2"/>
    <x v="1"/>
    <x v="0"/>
    <x v="1"/>
    <x v="16"/>
    <s v="https://www.eurobic.pt/-/media/04C1A8AF4CD24338A1040D867C90D1D1.ashx"/>
    <x v="1"/>
    <x v="2"/>
    <d v="2024-10-04T00:00:00"/>
    <x v="0"/>
  </r>
  <r>
    <x v="12"/>
    <x v="1"/>
    <x v="0"/>
    <s v="Depósito Easy"/>
    <n v="2"/>
    <n v="1.44"/>
    <x v="0"/>
    <x v="2"/>
    <x v="2"/>
    <x v="1"/>
    <x v="1"/>
    <x v="1"/>
    <x v="15"/>
    <s v="https://www.eurobic.pt/-/media/FBDCAD02093A4950A63BD40E43D1AA67.ashx"/>
    <x v="1"/>
    <x v="0"/>
    <d v="2024-10-04T00:00:00"/>
    <x v="0"/>
  </r>
  <r>
    <x v="13"/>
    <x v="2"/>
    <x v="0"/>
    <s v="Net"/>
    <n v="2"/>
    <n v="1.44"/>
    <x v="0"/>
    <x v="12"/>
    <x v="5"/>
    <x v="1"/>
    <x v="0"/>
    <x v="1"/>
    <x v="0"/>
    <s v="https://www.bankinter.pt/documents/20182/502593/FIN+Deposito+Net.pdf/2ff2b2c6-df2b-46df-aae2-b10a3e843c8b"/>
    <x v="0"/>
    <x v="0"/>
    <d v="2024-10-04T00:00:00"/>
    <x v="0"/>
  </r>
  <r>
    <x v="13"/>
    <x v="2"/>
    <x v="1"/>
    <s v="Net"/>
    <n v="2"/>
    <n v="1.44"/>
    <x v="0"/>
    <x v="12"/>
    <x v="5"/>
    <x v="1"/>
    <x v="0"/>
    <x v="1"/>
    <x v="0"/>
    <s v="https://www.bankinter.pt/documents/20182/502593/FIN+Deposito+Net.pdf/2ff2b2c6-df2b-46df-aae2-b10a3e843c8b"/>
    <x v="0"/>
    <x v="0"/>
    <d v="2024-10-04T00:00:00"/>
    <x v="0"/>
  </r>
  <r>
    <x v="23"/>
    <x v="1"/>
    <x v="0"/>
    <s v="Jovem"/>
    <n v="2"/>
    <n v="1.44"/>
    <x v="0"/>
    <x v="15"/>
    <x v="21"/>
    <x v="1"/>
    <x v="0"/>
    <x v="1"/>
    <x v="17"/>
    <s v="https://www.santander.pt/pdfs/particulares/poupar-e-investir/depositos-a-prazo/dps2/BST-IE-50008559.pdf"/>
    <x v="1"/>
    <x v="2"/>
    <d v="2024-10-04T00:00:00"/>
    <x v="0"/>
  </r>
  <r>
    <x v="13"/>
    <x v="0"/>
    <x v="0"/>
    <s v="Net"/>
    <n v="2"/>
    <n v="1.44"/>
    <x v="0"/>
    <x v="6"/>
    <x v="22"/>
    <x v="1"/>
    <x v="0"/>
    <x v="1"/>
    <x v="0"/>
    <s v="https://www.bankinter.pt/documents/20182/502593/FIN+Deposito+Net.pdf/2ff2b2c6-df2b-46df-aae2-b10a3e843c8b"/>
    <x v="0"/>
    <x v="0"/>
    <d v="2024-10-04T00:00:00"/>
    <x v="0"/>
  </r>
  <r>
    <x v="21"/>
    <x v="0"/>
    <x v="0"/>
    <s v="Online"/>
    <n v="2"/>
    <n v="1.44"/>
    <x v="0"/>
    <x v="2"/>
    <x v="23"/>
    <x v="1"/>
    <x v="0"/>
    <x v="1"/>
    <x v="0"/>
    <s v="https://www.novobanco.pt/content/dam/novobancopublicsites/docs/pdfs/depositos-e-poupancas/FIN%20DP%20ONLINE%203%20MESES_NB.pdf.coredownload.inline.pdf"/>
    <x v="0"/>
    <x v="0"/>
    <d v="2024-10-04T00:00:00"/>
    <x v="0"/>
  </r>
  <r>
    <x v="22"/>
    <x v="2"/>
    <x v="1"/>
    <s v="BPI EUR"/>
    <n v="1.95"/>
    <n v="1.4039999999999999"/>
    <x v="0"/>
    <x v="9"/>
    <x v="5"/>
    <x v="1"/>
    <x v="0"/>
    <x v="1"/>
    <x v="0"/>
    <s v="https://www.bancobpi.pt/particulares/poupar-investir/depositos-a-prazo/fin-deposito-prazo-bpi-eur"/>
    <x v="0"/>
    <x v="0"/>
    <d v="2024-10-04T00:00:00"/>
    <x v="0"/>
  </r>
  <r>
    <x v="22"/>
    <x v="2"/>
    <x v="1"/>
    <s v="DP BPI+"/>
    <n v="1.95"/>
    <n v="1.4039999999999999"/>
    <x v="0"/>
    <x v="12"/>
    <x v="8"/>
    <x v="1"/>
    <x v="0"/>
    <x v="1"/>
    <x v="0"/>
    <s v="https://www.bancobpi.pt/particulares/poupar-investir/depositos-a-prazo/fin-dp-bpi-mais"/>
    <x v="0"/>
    <x v="0"/>
    <d v="2024-10-04T00:00:00"/>
    <x v="0"/>
  </r>
  <r>
    <x v="21"/>
    <x v="2"/>
    <x v="1"/>
    <s v="Online"/>
    <n v="1.95"/>
    <n v="1.4039999999999999"/>
    <x v="0"/>
    <x v="8"/>
    <x v="19"/>
    <x v="1"/>
    <x v="0"/>
    <x v="1"/>
    <x v="0"/>
    <s v="https://www.novobanco.pt/content/dam/novobancopublicsites/docs/pdfs/depositos-e-poupancas/FIN%20DP%20ONLINE%2012%20MESES_NB.pdf.coredownload.inline.pdf"/>
    <x v="0"/>
    <x v="0"/>
    <d v="2024-10-04T00:00:00"/>
    <x v="0"/>
  </r>
  <r>
    <x v="22"/>
    <x v="2"/>
    <x v="1"/>
    <s v="DP BPI+"/>
    <n v="1.95"/>
    <n v="1.4039999999999999"/>
    <x v="0"/>
    <x v="9"/>
    <x v="8"/>
    <x v="1"/>
    <x v="0"/>
    <x v="1"/>
    <x v="0"/>
    <s v="https://www.bancobpi.pt/particulares/poupar-investir/depositos-a-prazo/fin-dp-bpi-mais"/>
    <x v="0"/>
    <x v="0"/>
    <d v="2024-10-04T00:00:00"/>
    <x v="0"/>
  </r>
  <r>
    <x v="5"/>
    <x v="6"/>
    <x v="0"/>
    <s v="Step Up III"/>
    <n v="1.92"/>
    <n v="1.3823999999999999"/>
    <x v="4"/>
    <x v="6"/>
    <x v="14"/>
    <x v="1"/>
    <x v="0"/>
    <x v="1"/>
    <x v="0"/>
    <s v="https://www.bancobest.pt/bestsite/best_docs/FIN_StepUp.pdf"/>
    <x v="0"/>
    <x v="0"/>
    <d v="2024-10-04T00:00:00"/>
    <x v="0"/>
  </r>
  <r>
    <x v="5"/>
    <x v="2"/>
    <x v="1"/>
    <s v="Step Up III"/>
    <n v="1.92"/>
    <n v="1.3823999999999999"/>
    <x v="4"/>
    <x v="6"/>
    <x v="14"/>
    <x v="1"/>
    <x v="0"/>
    <x v="1"/>
    <x v="0"/>
    <s v="https://www.bancobest.pt/bestsite/best_docs/FIN_StepUp.pdf"/>
    <x v="0"/>
    <x v="0"/>
    <d v="2024-10-04T00:00:00"/>
    <x v="0"/>
  </r>
  <r>
    <x v="12"/>
    <x v="1"/>
    <x v="0"/>
    <s v="DP EuroBIC Net"/>
    <n v="1.9"/>
    <n v="1.3679999999999999"/>
    <x v="0"/>
    <x v="5"/>
    <x v="0"/>
    <x v="1"/>
    <x v="0"/>
    <x v="1"/>
    <x v="0"/>
    <s v="https://www.eurobicabanca.pt/-/media/CAEC1C2D15B942198007689A6003431A.ashx"/>
    <x v="1"/>
    <x v="0"/>
    <d v="2024-10-04T00:00:00"/>
    <x v="0"/>
  </r>
  <r>
    <x v="17"/>
    <x v="1"/>
    <x v="0"/>
    <s v="Aforro 6M+"/>
    <n v="1.9"/>
    <n v="1.3679999999999999"/>
    <x v="4"/>
    <x v="5"/>
    <x v="8"/>
    <x v="1"/>
    <x v="0"/>
    <x v="1"/>
    <x v="0"/>
    <s v="https://www.cgd.pt/_layouts/15/CaixatecCGDLayoutsV2/fin.aspx?pff=401&amp;pfc=220&amp;moe=EUR"/>
    <x v="0"/>
    <x v="0"/>
    <d v="2024-10-04T00:00:00"/>
    <x v="0"/>
  </r>
  <r>
    <x v="21"/>
    <x v="1"/>
    <x v="0"/>
    <s v="Online"/>
    <n v="1.9"/>
    <n v="1.3679999999999999"/>
    <x v="0"/>
    <x v="2"/>
    <x v="23"/>
    <x v="1"/>
    <x v="0"/>
    <x v="1"/>
    <x v="0"/>
    <s v="https://www.novobanco.pt/content/dam/novobancopublicsites/docs/pdfs/depositos-e-poupancas/FIN%20DP%20ONLINE%206%20MESES_NB.pdf.coredownload.inline.pdf"/>
    <x v="0"/>
    <x v="0"/>
    <d v="2024-10-04T00:00:00"/>
    <x v="0"/>
  </r>
  <r>
    <x v="13"/>
    <x v="2"/>
    <x v="1"/>
    <s v="Net"/>
    <n v="1.9"/>
    <n v="1.3679999999999999"/>
    <x v="0"/>
    <x v="8"/>
    <x v="17"/>
    <x v="1"/>
    <x v="0"/>
    <x v="1"/>
    <x v="0"/>
    <s v="https://www.bankinter.pt/documents/20182/502593/FIN+Deposito+Net.pdf/2ff2b2c6-df2b-46df-aae2-b10a3e843c8b"/>
    <x v="0"/>
    <x v="0"/>
    <d v="2024-10-04T00:00:00"/>
    <x v="0"/>
  </r>
  <r>
    <x v="12"/>
    <x v="1"/>
    <x v="0"/>
    <s v="DP Crescente 6M"/>
    <n v="1.85"/>
    <n v="1.3320000000000001"/>
    <x v="12"/>
    <x v="2"/>
    <x v="2"/>
    <x v="1"/>
    <x v="0"/>
    <x v="1"/>
    <x v="0"/>
    <s v="https://www.eurobicabanca.pt/-/media/B524216F49A540829CE6D3E3CA0191C8.ashx"/>
    <x v="0"/>
    <x v="0"/>
    <d v="2024-10-04T00:00:00"/>
    <x v="0"/>
  </r>
  <r>
    <x v="18"/>
    <x v="0"/>
    <x v="1"/>
    <s v="Super Crescente Mais"/>
    <n v="1.825"/>
    <n v="1.3139999999999998"/>
    <x v="11"/>
    <x v="17"/>
    <x v="5"/>
    <x v="11"/>
    <x v="0"/>
    <x v="1"/>
    <x v="0"/>
    <s v="https://www.creditoagricola.pt/-/media/f33279b687d640d7985832a09335eaeb.pdf"/>
    <x v="1"/>
    <x v="2"/>
    <d v="2024-10-04T00:00:00"/>
    <x v="0"/>
  </r>
  <r>
    <x v="12"/>
    <x v="2"/>
    <x v="1"/>
    <s v="DP EuroBIC Net"/>
    <n v="1.8"/>
    <n v="1.296"/>
    <x v="0"/>
    <x v="5"/>
    <x v="0"/>
    <x v="1"/>
    <x v="0"/>
    <x v="1"/>
    <x v="0"/>
    <s v="https://www.eurobicabanca.pt/-/media/CAEC1C2D15B942198007689A6003431A.ashx"/>
    <x v="1"/>
    <x v="0"/>
    <d v="2024-10-04T00:00:00"/>
    <x v="0"/>
  </r>
  <r>
    <x v="21"/>
    <x v="2"/>
    <x v="1"/>
    <s v="Online"/>
    <n v="1.8"/>
    <n v="1.296"/>
    <x v="0"/>
    <x v="6"/>
    <x v="20"/>
    <x v="1"/>
    <x v="0"/>
    <x v="1"/>
    <x v="0"/>
    <s v="https://www.novobanco.pt/content/dam/novobancopublicsites/docs/pdfs/depositos-e-poupancas/FIN%20DP%20ONLINE%2012%20MESES_NB.pdf.coredownload.inline.pdf"/>
    <x v="0"/>
    <x v="0"/>
    <d v="2024-10-04T00:00:00"/>
    <x v="0"/>
  </r>
  <r>
    <x v="13"/>
    <x v="1"/>
    <x v="0"/>
    <s v="Net"/>
    <n v="1.8"/>
    <n v="1.296"/>
    <x v="0"/>
    <x v="6"/>
    <x v="22"/>
    <x v="1"/>
    <x v="0"/>
    <x v="1"/>
    <x v="0"/>
    <s v="https://www.bankinter.pt/documents/20182/502593/FIN+Deposito+Net.pdf/2ff2b2c6-df2b-46df-aae2-b10a3e843c8b"/>
    <x v="0"/>
    <x v="0"/>
    <d v="2024-10-04T00:00:00"/>
    <x v="0"/>
  </r>
  <r>
    <x v="7"/>
    <x v="3"/>
    <x v="1"/>
    <s v="Rendimentos Mensal 24 Meses"/>
    <n v="1.75"/>
    <n v="1.26"/>
    <x v="10"/>
    <x v="1"/>
    <x v="14"/>
    <x v="2"/>
    <x v="0"/>
    <x v="1"/>
    <x v="0"/>
    <s v="https://www.bancocarregosa.com/pt/repositorio/fins-dps/fin-dp-rendimento-mensal-24m.pdf"/>
    <x v="0"/>
    <x v="0"/>
    <d v="2024-10-04T00:00:00"/>
    <x v="0"/>
  </r>
  <r>
    <x v="24"/>
    <x v="2"/>
    <x v="1"/>
    <s v="DP @ BBVA "/>
    <n v="1.75"/>
    <n v="1.26"/>
    <x v="0"/>
    <x v="9"/>
    <x v="2"/>
    <x v="1"/>
    <x v="0"/>
    <x v="1"/>
    <x v="0"/>
    <s v="https://www.bbva.pt/content/dam/public-web/portugal/documents/pessoas/FIN-Deposito-a-Prazo-DPa.pdf"/>
    <x v="0"/>
    <x v="0"/>
    <d v="2024-10-04T00:00:00"/>
    <x v="0"/>
  </r>
  <r>
    <x v="12"/>
    <x v="2"/>
    <x v="1"/>
    <s v="DP Crescente 12M"/>
    <n v="1.75"/>
    <n v="1.26"/>
    <x v="11"/>
    <x v="2"/>
    <x v="2"/>
    <x v="1"/>
    <x v="0"/>
    <x v="1"/>
    <x v="0"/>
    <s v="https://www.eurobicabanca.pt/-/media/B524216F49A540829CE6D3E3CA0191C8.ashx"/>
    <x v="0"/>
    <x v="0"/>
    <d v="2024-10-04T00:00:00"/>
    <x v="0"/>
  </r>
  <r>
    <x v="18"/>
    <x v="6"/>
    <x v="0"/>
    <s v="Super Crescente"/>
    <n v="1.75"/>
    <n v="1.26"/>
    <x v="11"/>
    <x v="5"/>
    <x v="5"/>
    <x v="2"/>
    <x v="0"/>
    <x v="1"/>
    <x v="0"/>
    <s v="https://www.creditoagricola.pt/-/media/f33279b687d640d7985832a09335eaeb.pdf"/>
    <x v="0"/>
    <x v="2"/>
    <d v="2024-10-04T00:00:00"/>
    <x v="0"/>
  </r>
  <r>
    <x v="12"/>
    <x v="2"/>
    <x v="1"/>
    <s v="Sénior"/>
    <n v="1.75"/>
    <n v="1.26"/>
    <x v="0"/>
    <x v="1"/>
    <x v="20"/>
    <x v="1"/>
    <x v="0"/>
    <x v="1"/>
    <x v="16"/>
    <s v="https://www.eurobic.pt/-/media/04C1A8AF4CD24338A1040D867C90D1D1.ashx"/>
    <x v="1"/>
    <x v="2"/>
    <d v="2024-10-04T00:00:00"/>
    <x v="0"/>
  </r>
  <r>
    <x v="13"/>
    <x v="2"/>
    <x v="0"/>
    <s v="Net"/>
    <n v="1.75"/>
    <n v="1.26"/>
    <x v="0"/>
    <x v="8"/>
    <x v="17"/>
    <x v="1"/>
    <x v="0"/>
    <x v="1"/>
    <x v="0"/>
    <s v="https://www.bankinter.pt/documents/20182/502593/FIN+Deposito+Net.pdf/2ff2b2c6-df2b-46df-aae2-b10a3e843c8b"/>
    <x v="0"/>
    <x v="0"/>
    <d v="2024-10-04T00:00:00"/>
    <x v="0"/>
  </r>
  <r>
    <x v="12"/>
    <x v="0"/>
    <x v="0"/>
    <s v="DP Mais Poupança"/>
    <n v="1.75"/>
    <n v="1.26"/>
    <x v="0"/>
    <x v="1"/>
    <x v="5"/>
    <x v="1"/>
    <x v="0"/>
    <x v="1"/>
    <x v="0"/>
    <s v="https://www.eurobic.pt/-/media/1738F890F3B9422A9B2DF7FEE085368D.ashx"/>
    <x v="1"/>
    <x v="2"/>
    <d v="2024-10-04T00:00:00"/>
    <x v="0"/>
  </r>
  <r>
    <x v="17"/>
    <x v="1"/>
    <x v="0"/>
    <s v="Objetivo Jovem"/>
    <n v="1.75"/>
    <n v="1.26"/>
    <x v="0"/>
    <x v="0"/>
    <x v="22"/>
    <x v="1"/>
    <x v="0"/>
    <x v="1"/>
    <x v="8"/>
    <s v="https://www.cgd.pt/_layouts/15/CaixatecCGDLayoutsV2/fin.aspx?pff=402&amp;pfc=010&amp;moe=EUR"/>
    <x v="0"/>
    <x v="2"/>
    <d v="2024-10-04T00:00:00"/>
    <x v="0"/>
  </r>
  <r>
    <x v="18"/>
    <x v="0"/>
    <x v="1"/>
    <s v="Aforro Crescente"/>
    <n v="1.75"/>
    <n v="1.26"/>
    <x v="8"/>
    <x v="6"/>
    <x v="5"/>
    <x v="2"/>
    <x v="0"/>
    <x v="1"/>
    <x v="0"/>
    <s v="https://www.creditoagricola.pt/-/media/1702f9f3a46c41609618a73881d9e4f8.pdf"/>
    <x v="0"/>
    <x v="0"/>
    <d v="2024-10-04T00:00:00"/>
    <x v="0"/>
  </r>
  <r>
    <x v="21"/>
    <x v="2"/>
    <x v="1"/>
    <s v="Online"/>
    <n v="1.75"/>
    <n v="1.26"/>
    <x v="0"/>
    <x v="2"/>
    <x v="23"/>
    <x v="1"/>
    <x v="0"/>
    <x v="1"/>
    <x v="0"/>
    <s v="https://www.novobanco.pt/content/dam/novobancopublicsites/docs/pdfs/depositos-e-poupancas/FIN%20DP%20ONLINE%2012%20MESES_NB.pdf.coredownload.inline.pdf"/>
    <x v="0"/>
    <x v="0"/>
    <d v="2024-10-04T00:00:00"/>
    <x v="0"/>
  </r>
  <r>
    <x v="5"/>
    <x v="3"/>
    <x v="1"/>
    <s v="Conta Poupança Crescente"/>
    <n v="1.6879999999999999"/>
    <n v="1.21536"/>
    <x v="13"/>
    <x v="18"/>
    <x v="5"/>
    <x v="1"/>
    <x v="0"/>
    <x v="1"/>
    <x v="0"/>
    <s v="https://www.bancobest.pt/bestsite/best_docs/FIN_CPC.pdf"/>
    <x v="1"/>
    <x v="2"/>
    <d v="2024-10-04T00:00:00"/>
    <x v="0"/>
  </r>
  <r>
    <x v="23"/>
    <x v="2"/>
    <x v="1"/>
    <s v="Crescente trimestral"/>
    <n v="1.6625000000000001"/>
    <n v="1.1970000000000001"/>
    <x v="14"/>
    <x v="16"/>
    <x v="1"/>
    <x v="1"/>
    <x v="0"/>
    <x v="1"/>
    <x v="0"/>
    <s v="https://www.santander.pt/pdfs/particulares/poupar-e-investir/depositos-a-prazo/dps2/BST-IE-50008814.pdf"/>
    <x v="0"/>
    <x v="0"/>
    <d v="2024-10-04T00:00:00"/>
    <x v="0"/>
  </r>
  <r>
    <x v="12"/>
    <x v="3"/>
    <x v="1"/>
    <s v="DP Crescente 24M"/>
    <n v="1.65"/>
    <n v="1.1879999999999999"/>
    <x v="11"/>
    <x v="2"/>
    <x v="2"/>
    <x v="1"/>
    <x v="0"/>
    <x v="1"/>
    <x v="0"/>
    <s v="https://www.eurobicabanca.pt/-/media/B524216F49A540829CE6D3E3CA0191C8.ashx"/>
    <x v="0"/>
    <x v="0"/>
    <d v="2024-10-04T00:00:00"/>
    <x v="0"/>
  </r>
  <r>
    <x v="18"/>
    <x v="2"/>
    <x v="1"/>
    <s v="Super Crescente"/>
    <n v="1.625"/>
    <n v="1.17"/>
    <x v="11"/>
    <x v="5"/>
    <x v="5"/>
    <x v="2"/>
    <x v="0"/>
    <x v="1"/>
    <x v="0"/>
    <s v="https://www.creditoagricola.pt/-/media/f33279b687d640d7985832a09335eaeb.pdf"/>
    <x v="0"/>
    <x v="2"/>
    <d v="2024-10-04T00:00:00"/>
    <x v="0"/>
  </r>
  <r>
    <x v="5"/>
    <x v="6"/>
    <x v="0"/>
    <s v="Conta Poupança Crescente"/>
    <n v="1.625"/>
    <n v="1.17"/>
    <x v="13"/>
    <x v="18"/>
    <x v="5"/>
    <x v="1"/>
    <x v="0"/>
    <x v="1"/>
    <x v="0"/>
    <s v="https://www.bancobest.pt/bestsite/best_docs/FIN_CPC.pdf"/>
    <x v="1"/>
    <x v="2"/>
    <d v="2024-10-04T00:00:00"/>
    <x v="0"/>
  </r>
  <r>
    <x v="20"/>
    <x v="7"/>
    <x v="1"/>
    <s v="Certificados do Tesouro Poupança Valor"/>
    <n v="1.6"/>
    <n v="1.1519999999999999"/>
    <x v="15"/>
    <x v="10"/>
    <x v="14"/>
    <x v="1"/>
    <x v="0"/>
    <x v="1"/>
    <x v="0"/>
    <s v="https://www.igcp.pt/pt/menu-lateral/ct-poupanca-valor/descricao/"/>
    <x v="0"/>
    <x v="0"/>
    <d v="2024-10-04T00:00:00"/>
    <x v="0"/>
  </r>
  <r>
    <x v="12"/>
    <x v="2"/>
    <x v="1"/>
    <s v="Poupança Com Futuro"/>
    <n v="1.6"/>
    <n v="1.1519999999999999"/>
    <x v="0"/>
    <x v="0"/>
    <x v="2"/>
    <x v="12"/>
    <x v="0"/>
    <x v="1"/>
    <x v="0"/>
    <s v="https://www.eurobic.pt/-/media/875E33CE70094A6F9ACF85FE96506A03.ashx"/>
    <x v="1"/>
    <x v="2"/>
    <d v="2024-10-04T00:00:00"/>
    <x v="0"/>
  </r>
  <r>
    <x v="12"/>
    <x v="2"/>
    <x v="1"/>
    <s v="Nano-Micro DP"/>
    <n v="1.6"/>
    <n v="1.1519999999999999"/>
    <x v="0"/>
    <x v="7"/>
    <x v="3"/>
    <x v="1"/>
    <x v="0"/>
    <x v="1"/>
    <x v="0"/>
    <s v="https://www.eurobic.pt/-/media/A1C36B215E564ED98A66DD5D6CFCD963.ashx"/>
    <x v="1"/>
    <x v="2"/>
    <d v="2024-10-04T00:00:00"/>
    <x v="0"/>
  </r>
  <r>
    <x v="13"/>
    <x v="2"/>
    <x v="1"/>
    <s v="Net"/>
    <n v="1.6"/>
    <n v="1.1519999999999999"/>
    <x v="0"/>
    <x v="6"/>
    <x v="22"/>
    <x v="1"/>
    <x v="0"/>
    <x v="1"/>
    <x v="0"/>
    <s v="https://www.bankinter.pt/documents/20182/502593/FIN+Deposito+Net.pdf/2ff2b2c6-df2b-46df-aae2-b10a3e843c8b"/>
    <x v="0"/>
    <x v="0"/>
    <d v="2024-10-04T00:00:00"/>
    <x v="0"/>
  </r>
  <r>
    <x v="5"/>
    <x v="2"/>
    <x v="1"/>
    <s v="Conta Poupança Crescente"/>
    <n v="1.5625"/>
    <n v="1.125"/>
    <x v="13"/>
    <x v="18"/>
    <x v="5"/>
    <x v="1"/>
    <x v="0"/>
    <x v="1"/>
    <x v="0"/>
    <s v="https://www.bancobest.pt/bestsite/best_docs/FIN_CPC.pdf"/>
    <x v="1"/>
    <x v="2"/>
    <d v="2024-10-04T00:00:00"/>
    <x v="0"/>
  </r>
  <r>
    <x v="22"/>
    <x v="3"/>
    <x v="1"/>
    <s v="Especial 2 Anos"/>
    <n v="1.5"/>
    <n v="1.08"/>
    <x v="0"/>
    <x v="9"/>
    <x v="5"/>
    <x v="1"/>
    <x v="0"/>
    <x v="1"/>
    <x v="0"/>
    <s v="https://www.bancobpi.pt/particulares/poupar-investir/depositos-a-prazo/deposito-especial-bpi-2-anos-fin"/>
    <x v="0"/>
    <x v="0"/>
    <d v="2024-10-04T00:00:00"/>
    <x v="0"/>
  </r>
  <r>
    <x v="22"/>
    <x v="0"/>
    <x v="1"/>
    <s v="Especial 3 Anos"/>
    <n v="1.5"/>
    <n v="1.08"/>
    <x v="0"/>
    <x v="9"/>
    <x v="5"/>
    <x v="13"/>
    <x v="0"/>
    <x v="1"/>
    <x v="0"/>
    <s v="https://www.bancobpi.pt/particulares/poupar-investir/depositos-a-prazo/deposito-especial-bpi-3-anos-fin"/>
    <x v="0"/>
    <x v="0"/>
    <d v="2024-10-04T00:00:00"/>
    <x v="0"/>
  </r>
  <r>
    <x v="7"/>
    <x v="3"/>
    <x v="1"/>
    <s v="Carregosa 24 meses"/>
    <n v="1.5"/>
    <n v="1.08"/>
    <x v="0"/>
    <x v="1"/>
    <x v="14"/>
    <x v="8"/>
    <x v="0"/>
    <x v="1"/>
    <x v="0"/>
    <s v="https://www.bancocarregosa.com/pt/repositorio/fins-dps/fin-dp-24-meses.pdf"/>
    <x v="0"/>
    <x v="0"/>
    <d v="2024-10-04T00:00:00"/>
    <x v="0"/>
  </r>
  <r>
    <x v="7"/>
    <x v="0"/>
    <x v="1"/>
    <s v="Rendimentos Mensal 36 Meses"/>
    <n v="1.5"/>
    <n v="1.08"/>
    <x v="10"/>
    <x v="1"/>
    <x v="14"/>
    <x v="2"/>
    <x v="0"/>
    <x v="1"/>
    <x v="0"/>
    <s v="https://www.bancocarregosa.com/pt/repositorio/fins-dps/fin-dp-rendimento-mensal-36m.pdf"/>
    <x v="0"/>
    <x v="0"/>
    <d v="2024-10-04T00:00:00"/>
    <x v="0"/>
  </r>
  <r>
    <x v="12"/>
    <x v="0"/>
    <x v="0"/>
    <s v="DP EuroBIC Net"/>
    <n v="1.5"/>
    <n v="1.08"/>
    <x v="0"/>
    <x v="5"/>
    <x v="0"/>
    <x v="1"/>
    <x v="0"/>
    <x v="1"/>
    <x v="0"/>
    <s v="https://www.eurobicabanca.pt/-/media/CAEC1C2D15B942198007689A6003431A.ashx"/>
    <x v="1"/>
    <x v="0"/>
    <d v="2024-10-04T00:00:00"/>
    <x v="0"/>
  </r>
  <r>
    <x v="15"/>
    <x v="2"/>
    <x v="1"/>
    <s v="Kids"/>
    <n v="1.5"/>
    <n v="1.08"/>
    <x v="0"/>
    <x v="7"/>
    <x v="24"/>
    <x v="1"/>
    <x v="0"/>
    <x v="0"/>
    <x v="18"/>
    <s v="https://www.abanca.pt/files/documents/fin-dp-kids-11b03ac4.pdf"/>
    <x v="0"/>
    <x v="0"/>
    <d v="2024-10-04T00:00:00"/>
    <x v="0"/>
  </r>
  <r>
    <x v="18"/>
    <x v="1"/>
    <x v="0"/>
    <s v="Super Crescente"/>
    <n v="1.5"/>
    <n v="1.08"/>
    <x v="11"/>
    <x v="5"/>
    <x v="5"/>
    <x v="2"/>
    <x v="0"/>
    <x v="1"/>
    <x v="0"/>
    <s v="https://www.creditoagricola.pt/-/media/f33279b687d640d7985832a09335eaeb.pdf"/>
    <x v="0"/>
    <x v="2"/>
    <d v="2024-10-04T00:00:00"/>
    <x v="0"/>
  </r>
  <r>
    <x v="5"/>
    <x v="1"/>
    <x v="0"/>
    <s v="Step Up III"/>
    <n v="1.5"/>
    <n v="1.08"/>
    <x v="4"/>
    <x v="6"/>
    <x v="14"/>
    <x v="1"/>
    <x v="0"/>
    <x v="1"/>
    <x v="0"/>
    <s v="https://www.bancobest.pt/bestsite/best_docs/FIN_StepUp.pdf"/>
    <x v="0"/>
    <x v="0"/>
    <d v="2024-10-04T00:00:00"/>
    <x v="0"/>
  </r>
  <r>
    <x v="10"/>
    <x v="2"/>
    <x v="1"/>
    <s v="Net Activo/Escolha o Prazo"/>
    <n v="1.5"/>
    <n v="1.08"/>
    <x v="0"/>
    <x v="3"/>
    <x v="5"/>
    <x v="1"/>
    <x v="0"/>
    <x v="1"/>
    <x v="0"/>
    <s v="https://www.activobank.pt/_layouts/15/Services/DocumentHandler.ashx?doctype=DOCREF&amp;ref=SC7003&amp;lang=PT"/>
    <x v="6"/>
    <x v="0"/>
    <d v="2024-10-04T00:00:00"/>
    <x v="0"/>
  </r>
  <r>
    <x v="10"/>
    <x v="3"/>
    <x v="1"/>
    <s v="Net Activo/Escolha o Prazo"/>
    <n v="1.5"/>
    <n v="1.08"/>
    <x v="0"/>
    <x v="3"/>
    <x v="5"/>
    <x v="1"/>
    <x v="0"/>
    <x v="1"/>
    <x v="0"/>
    <s v="https://www.activobank.pt/_layouts/15/Services/DocumentHandler.ashx?doctype=DOCREF&amp;ref=SC7003&amp;lang=PT"/>
    <x v="6"/>
    <x v="0"/>
    <d v="2024-10-04T00:00:00"/>
    <x v="0"/>
  </r>
  <r>
    <x v="10"/>
    <x v="0"/>
    <x v="1"/>
    <s v="Net Activo/Escolha o Prazo"/>
    <n v="1.5"/>
    <n v="1.08"/>
    <x v="0"/>
    <x v="3"/>
    <x v="5"/>
    <x v="1"/>
    <x v="0"/>
    <x v="1"/>
    <x v="0"/>
    <s v="https://www.activobank.pt/_layouts/15/Services/DocumentHandler.ashx?doctype=DOCREF&amp;ref=SC7003&amp;lang=PT"/>
    <x v="6"/>
    <x v="0"/>
    <d v="2024-10-04T00:00:00"/>
    <x v="0"/>
  </r>
  <r>
    <x v="10"/>
    <x v="5"/>
    <x v="1"/>
    <s v="Net Activo/Escolha o Prazo"/>
    <n v="1.5"/>
    <n v="1.08"/>
    <x v="0"/>
    <x v="3"/>
    <x v="5"/>
    <x v="1"/>
    <x v="0"/>
    <x v="1"/>
    <x v="0"/>
    <s v="https://www.activobank.pt/_layouts/15/Services/DocumentHandler.ashx?doctype=DOCREF&amp;ref=SC7003&amp;lang=PT"/>
    <x v="6"/>
    <x v="0"/>
    <d v="2024-10-04T00:00:00"/>
    <x v="0"/>
  </r>
  <r>
    <x v="10"/>
    <x v="4"/>
    <x v="1"/>
    <s v="Net Activo/Escolha o Prazo"/>
    <n v="1.5"/>
    <n v="1.08"/>
    <x v="0"/>
    <x v="3"/>
    <x v="5"/>
    <x v="1"/>
    <x v="0"/>
    <x v="1"/>
    <x v="0"/>
    <s v="https://www.activobank.pt/_layouts/15/Services/DocumentHandler.ashx?doctype=DOCREF&amp;ref=SC7003&amp;lang=PT"/>
    <x v="6"/>
    <x v="0"/>
    <d v="2024-10-04T00:00:00"/>
    <x v="0"/>
  </r>
  <r>
    <x v="12"/>
    <x v="1"/>
    <x v="0"/>
    <s v="Poupança Com Futuro"/>
    <n v="1.5"/>
    <n v="1.08"/>
    <x v="0"/>
    <x v="0"/>
    <x v="2"/>
    <x v="12"/>
    <x v="0"/>
    <x v="1"/>
    <x v="0"/>
    <s v="https://www.eurobic.pt/-/media/875E33CE70094A6F9ACF85FE96506A03.ashx"/>
    <x v="1"/>
    <x v="2"/>
    <d v="2024-10-04T00:00:00"/>
    <x v="0"/>
  </r>
  <r>
    <x v="12"/>
    <x v="0"/>
    <x v="0"/>
    <s v="Poupança Cool"/>
    <n v="1.5"/>
    <n v="1.08"/>
    <x v="0"/>
    <x v="9"/>
    <x v="5"/>
    <x v="1"/>
    <x v="0"/>
    <x v="1"/>
    <x v="17"/>
    <s v="https://www.eurobic.pt/-/media/0ABCBC3ECFCE41198F32B17BBFF68579.ashx"/>
    <x v="0"/>
    <x v="2"/>
    <d v="2024-10-04T00:00:00"/>
    <x v="0"/>
  </r>
  <r>
    <x v="12"/>
    <x v="2"/>
    <x v="1"/>
    <s v="Sénior"/>
    <n v="1.5"/>
    <n v="1.08"/>
    <x v="0"/>
    <x v="2"/>
    <x v="25"/>
    <x v="1"/>
    <x v="0"/>
    <x v="1"/>
    <x v="16"/>
    <s v="https://www.eurobic.pt/-/media/04C1A8AF4CD24338A1040D867C90D1D1.ashx"/>
    <x v="1"/>
    <x v="2"/>
    <d v="2024-10-04T00:00:00"/>
    <x v="0"/>
  </r>
  <r>
    <x v="12"/>
    <x v="1"/>
    <x v="0"/>
    <s v="Nano-Micro DP"/>
    <n v="1.5"/>
    <n v="1.08"/>
    <x v="0"/>
    <x v="7"/>
    <x v="3"/>
    <x v="1"/>
    <x v="0"/>
    <x v="1"/>
    <x v="0"/>
    <s v="https://www.eurobic.pt/-/media/A1C36B215E564ED98A66DD5D6CFCD963.ashx"/>
    <x v="1"/>
    <x v="2"/>
    <d v="2024-10-04T00:00:00"/>
    <x v="0"/>
  </r>
  <r>
    <x v="12"/>
    <x v="0"/>
    <x v="0"/>
    <s v="DP Mais Poupança"/>
    <n v="1.5"/>
    <n v="1.08"/>
    <x v="0"/>
    <x v="2"/>
    <x v="18"/>
    <x v="1"/>
    <x v="0"/>
    <x v="1"/>
    <x v="0"/>
    <s v="https://www.eurobic.pt/-/media/1738F890F3B9422A9B2DF7FEE085368D.ashx"/>
    <x v="1"/>
    <x v="2"/>
    <d v="2024-10-04T00:00:00"/>
    <x v="0"/>
  </r>
  <r>
    <x v="5"/>
    <x v="1"/>
    <x v="1"/>
    <s v="Conta Poupança Crescente"/>
    <n v="1.5"/>
    <n v="1.08"/>
    <x v="13"/>
    <x v="18"/>
    <x v="5"/>
    <x v="1"/>
    <x v="0"/>
    <x v="1"/>
    <x v="0"/>
    <s v="https://www.bancobest.pt/bestsite/best_docs/FIN_CPC.pdf"/>
    <x v="1"/>
    <x v="2"/>
    <d v="2024-10-04T00:00:00"/>
    <x v="0"/>
  </r>
  <r>
    <x v="21"/>
    <x v="1"/>
    <x v="0"/>
    <s v="Aniversário"/>
    <n v="1.5"/>
    <n v="1.08"/>
    <x v="0"/>
    <x v="0"/>
    <x v="24"/>
    <x v="1"/>
    <x v="0"/>
    <x v="1"/>
    <x v="0"/>
    <s v="https://www.novobanco.pt/content/dam/novobancopublicsites/docs/pdfs/depositos-e-poupancas/fins/FIN%20Conta%20Poupan%C3%A7a%20Programada%203%20anos%20J%C3%BAnior%20.pdf.coredownload.inline.pdf"/>
    <x v="0"/>
    <x v="2"/>
    <d v="2024-10-04T00:00:00"/>
    <x v="0"/>
  </r>
  <r>
    <x v="18"/>
    <x v="2"/>
    <x v="1"/>
    <s v="CA Mulher"/>
    <n v="1.5"/>
    <n v="1.08"/>
    <x v="0"/>
    <x v="9"/>
    <x v="5"/>
    <x v="1"/>
    <x v="0"/>
    <x v="1"/>
    <x v="0"/>
    <s v="https://www.creditoagricola.pt/-/media/1bf0646aeb1749b790055f929ac71eaa.pdf"/>
    <x v="1"/>
    <x v="2"/>
    <d v="2024-10-04T00:00:00"/>
    <x v="0"/>
  </r>
  <r>
    <x v="18"/>
    <x v="2"/>
    <x v="1"/>
    <s v="Normal"/>
    <n v="1.5"/>
    <n v="1.08"/>
    <x v="0"/>
    <x v="9"/>
    <x v="5"/>
    <x v="1"/>
    <x v="0"/>
    <x v="1"/>
    <x v="0"/>
    <s v="https://www.creditoagricola.pt/-/media/5722e03c65614981b0f460fd25c550e7.pdf"/>
    <x v="7"/>
    <x v="2"/>
    <d v="2024-10-04T00:00:00"/>
    <x v="0"/>
  </r>
  <r>
    <x v="10"/>
    <x v="1"/>
    <x v="0"/>
    <s v="Net Activo/Escolha o Prazo"/>
    <n v="1.5"/>
    <n v="1.08"/>
    <x v="0"/>
    <x v="3"/>
    <x v="5"/>
    <x v="1"/>
    <x v="0"/>
    <x v="1"/>
    <x v="0"/>
    <s v="https://www.activobank.pt/_layouts/15/Services/DocumentHandler.ashx?doctype=DOCREF&amp;ref=SC7003&amp;lang=PT"/>
    <x v="6"/>
    <x v="0"/>
    <d v="2024-10-04T00:00:00"/>
    <x v="0"/>
  </r>
  <r>
    <x v="14"/>
    <x v="2"/>
    <x v="1"/>
    <s v="Flexível"/>
    <n v="1.5"/>
    <n v="1.08"/>
    <x v="0"/>
    <x v="8"/>
    <x v="8"/>
    <x v="1"/>
    <x v="0"/>
    <x v="1"/>
    <x v="19"/>
    <s v="https://investimentos.millenniumbcp.pt/PT/Particulares/Poupancas/FIN/FIN_DNFP.pdf"/>
    <x v="5"/>
    <x v="0"/>
    <d v="2024-10-04T00:00:00"/>
    <x v="0"/>
  </r>
  <r>
    <x v="14"/>
    <x v="1"/>
    <x v="0"/>
    <s v="Flexível"/>
    <n v="1.5"/>
    <n v="1.08"/>
    <x v="0"/>
    <x v="8"/>
    <x v="8"/>
    <x v="1"/>
    <x v="0"/>
    <x v="1"/>
    <x v="19"/>
    <s v="https://investimentos.millenniumbcp.pt/PT/Particulares/Poupancas/FIN/FIN_DNFP.pdf"/>
    <x v="5"/>
    <x v="0"/>
    <d v="2024-10-04T00:00:00"/>
    <x v="0"/>
  </r>
  <r>
    <x v="14"/>
    <x v="0"/>
    <x v="0"/>
    <s v="Flexível"/>
    <n v="1.5"/>
    <n v="1.08"/>
    <x v="0"/>
    <x v="8"/>
    <x v="8"/>
    <x v="1"/>
    <x v="0"/>
    <x v="1"/>
    <x v="19"/>
    <s v="https://investimentos.millenniumbcp.pt/PT/Particulares/Poupancas/FIN/FIN_DNFP.pdf"/>
    <x v="5"/>
    <x v="0"/>
    <d v="2024-10-04T00:00:00"/>
    <x v="0"/>
  </r>
  <r>
    <x v="14"/>
    <x v="2"/>
    <x v="0"/>
    <s v="Flexível"/>
    <n v="1.5"/>
    <n v="1.08"/>
    <x v="0"/>
    <x v="8"/>
    <x v="8"/>
    <x v="1"/>
    <x v="0"/>
    <x v="1"/>
    <x v="19"/>
    <s v="https://investimentos.millenniumbcp.pt/PT/Particulares/Poupancas/FIN/FIN_DNFP.pdf"/>
    <x v="5"/>
    <x v="0"/>
    <d v="2024-10-04T00:00:00"/>
    <x v="0"/>
  </r>
  <r>
    <x v="14"/>
    <x v="8"/>
    <x v="2"/>
    <s v="Flexível"/>
    <n v="1.5"/>
    <n v="1.08"/>
    <x v="0"/>
    <x v="8"/>
    <x v="8"/>
    <x v="1"/>
    <x v="0"/>
    <x v="1"/>
    <x v="19"/>
    <s v="https://investimentos.millenniumbcp.pt/PT/Particulares/Poupancas/FIN/FIN_DNFP.pdf"/>
    <x v="5"/>
    <x v="0"/>
    <d v="2024-10-04T00:00:00"/>
    <x v="0"/>
  </r>
  <r>
    <x v="4"/>
    <x v="2"/>
    <x v="0"/>
    <s v="DP EUR "/>
    <n v="1.5"/>
    <n v="1.08"/>
    <x v="0"/>
    <x v="2"/>
    <x v="3"/>
    <x v="3"/>
    <x v="0"/>
    <x v="1"/>
    <x v="0"/>
    <s v="https://www.bancobaieuropa.pt/sites/default/files/2024-10/FIN_DP_Particulares_EUR_011024.pdf"/>
    <x v="2"/>
    <x v="0"/>
    <d v="2024-10-04T00:00:00"/>
    <x v="0"/>
  </r>
  <r>
    <x v="4"/>
    <x v="3"/>
    <x v="0"/>
    <s v="DP EUR "/>
    <n v="1.5"/>
    <n v="1.08"/>
    <x v="0"/>
    <x v="2"/>
    <x v="3"/>
    <x v="3"/>
    <x v="0"/>
    <x v="1"/>
    <x v="0"/>
    <s v="https://www.bancobaieuropa.pt/sites/default/files/2024-10/FIN_DP_Particulares_EUR_011024.pdf"/>
    <x v="2"/>
    <x v="0"/>
    <d v="2024-10-04T00:00:00"/>
    <x v="0"/>
  </r>
  <r>
    <x v="13"/>
    <x v="1"/>
    <x v="0"/>
    <s v="Net"/>
    <n v="1.5"/>
    <n v="1.08"/>
    <x v="0"/>
    <x v="5"/>
    <x v="26"/>
    <x v="1"/>
    <x v="0"/>
    <x v="1"/>
    <x v="0"/>
    <s v="https://www.bankinter.pt/documents/20182/502593/FIN+Deposito+Net.pdf/2ff2b2c6-df2b-46df-aae2-b10a3e843c8b"/>
    <x v="0"/>
    <x v="0"/>
    <d v="2024-10-04T00:00:00"/>
    <x v="0"/>
  </r>
  <r>
    <x v="14"/>
    <x v="2"/>
    <x v="1"/>
    <s v="Flexível"/>
    <n v="1.4"/>
    <n v="1.008"/>
    <x v="0"/>
    <x v="6"/>
    <x v="0"/>
    <x v="1"/>
    <x v="0"/>
    <x v="1"/>
    <x v="19"/>
    <s v="https://investimentos.millenniumbcp.pt/PT/Particulares/Poupancas/FIN/FIN_DNFP.pdf"/>
    <x v="5"/>
    <x v="0"/>
    <d v="2024-10-04T00:00:00"/>
    <x v="0"/>
  </r>
  <r>
    <x v="14"/>
    <x v="1"/>
    <x v="0"/>
    <s v="Flexível"/>
    <n v="1.4"/>
    <n v="1.008"/>
    <x v="0"/>
    <x v="6"/>
    <x v="0"/>
    <x v="1"/>
    <x v="0"/>
    <x v="1"/>
    <x v="19"/>
    <s v="https://investimentos.millenniumbcp.pt/PT/Particulares/Poupancas/FIN/FIN_DNFP.pdf"/>
    <x v="5"/>
    <x v="0"/>
    <d v="2024-10-04T00:00:00"/>
    <x v="0"/>
  </r>
  <r>
    <x v="14"/>
    <x v="0"/>
    <x v="0"/>
    <s v="Flexível"/>
    <n v="1.4"/>
    <n v="1.008"/>
    <x v="0"/>
    <x v="6"/>
    <x v="0"/>
    <x v="1"/>
    <x v="0"/>
    <x v="1"/>
    <x v="19"/>
    <s v="https://investimentos.millenniumbcp.pt/PT/Particulares/Poupancas/FIN/FIN_DNFP.pdf"/>
    <x v="5"/>
    <x v="0"/>
    <d v="2024-10-04T00:00:00"/>
    <x v="0"/>
  </r>
  <r>
    <x v="14"/>
    <x v="2"/>
    <x v="0"/>
    <s v="Flexível"/>
    <n v="1.4"/>
    <n v="1.008"/>
    <x v="0"/>
    <x v="6"/>
    <x v="0"/>
    <x v="1"/>
    <x v="0"/>
    <x v="1"/>
    <x v="19"/>
    <s v="https://investimentos.millenniumbcp.pt/PT/Particulares/Poupancas/FIN/FIN_DNFP.pdf"/>
    <x v="5"/>
    <x v="0"/>
    <d v="2024-10-04T00:00:00"/>
    <x v="0"/>
  </r>
  <r>
    <x v="14"/>
    <x v="8"/>
    <x v="2"/>
    <s v="Flexível"/>
    <n v="1.4"/>
    <n v="1.008"/>
    <x v="0"/>
    <x v="6"/>
    <x v="0"/>
    <x v="1"/>
    <x v="0"/>
    <x v="1"/>
    <x v="19"/>
    <s v="https://investimentos.millenniumbcp.pt/PT/Particulares/Poupancas/FIN/FIN_DNFP.pdf"/>
    <x v="5"/>
    <x v="0"/>
    <d v="2024-10-04T00:00:00"/>
    <x v="0"/>
  </r>
  <r>
    <x v="12"/>
    <x v="2"/>
    <x v="1"/>
    <s v="Tradicional"/>
    <n v="1.35"/>
    <n v="0.97199999999999998"/>
    <x v="0"/>
    <x v="8"/>
    <x v="17"/>
    <x v="1"/>
    <x v="0"/>
    <x v="1"/>
    <x v="0"/>
    <s v="https://www.eurobic.pt/-/media/50426879620949BAAF7D07F6E2626995.ashx"/>
    <x v="0"/>
    <x v="0"/>
    <d v="2024-10-04T00:00:00"/>
    <x v="0"/>
  </r>
  <r>
    <x v="10"/>
    <x v="0"/>
    <x v="0"/>
    <s v="Net Activo/Escolha o Prazo"/>
    <n v="1.35"/>
    <n v="0.97199999999999998"/>
    <x v="0"/>
    <x v="3"/>
    <x v="5"/>
    <x v="1"/>
    <x v="0"/>
    <x v="1"/>
    <x v="0"/>
    <s v="https://www.activobank.pt/_layouts/15/Services/DocumentHandler.ashx?doctype=DOCREF&amp;ref=SC7003&amp;lang=PT"/>
    <x v="6"/>
    <x v="0"/>
    <d v="2024-10-04T00:00:00"/>
    <x v="0"/>
  </r>
  <r>
    <x v="12"/>
    <x v="2"/>
    <x v="0"/>
    <s v="DP EuroBIC Net"/>
    <n v="1.3"/>
    <n v="0.93599999999999994"/>
    <x v="0"/>
    <x v="5"/>
    <x v="0"/>
    <x v="1"/>
    <x v="0"/>
    <x v="1"/>
    <x v="0"/>
    <s v="https://www.eurobicabanca.pt/-/media/CAEC1C2D15B942198007689A6003431A.ashx"/>
    <x v="0"/>
    <x v="0"/>
    <d v="2024-10-04T00:00:00"/>
    <x v="0"/>
  </r>
  <r>
    <x v="20"/>
    <x v="1"/>
    <x v="1"/>
    <s v="Certificados do Tesouro Poupança Valor"/>
    <n v="1.3"/>
    <n v="0.93599999999999994"/>
    <x v="15"/>
    <x v="10"/>
    <x v="14"/>
    <x v="1"/>
    <x v="0"/>
    <x v="1"/>
    <x v="0"/>
    <s v="https://www.igcp.pt/pt/menu-lateral/ct-poupanca-valor/descricao/"/>
    <x v="0"/>
    <x v="0"/>
    <d v="2024-10-04T00:00:00"/>
    <x v="0"/>
  </r>
  <r>
    <x v="12"/>
    <x v="0"/>
    <x v="0"/>
    <s v="Nano-Micro DP"/>
    <n v="1.3"/>
    <n v="0.93599999999999994"/>
    <x v="0"/>
    <x v="7"/>
    <x v="3"/>
    <x v="1"/>
    <x v="0"/>
    <x v="1"/>
    <x v="0"/>
    <s v="https://www.eurobic.pt/-/media/A1C36B215E564ED98A66DD5D6CFCD963.ashx"/>
    <x v="1"/>
    <x v="2"/>
    <d v="2024-10-04T00:00:00"/>
    <x v="0"/>
  </r>
  <r>
    <x v="18"/>
    <x v="2"/>
    <x v="0"/>
    <s v="Net"/>
    <n v="1.25"/>
    <n v="0.89999999999999991"/>
    <x v="0"/>
    <x v="9"/>
    <x v="11"/>
    <x v="1"/>
    <x v="0"/>
    <x v="1"/>
    <x v="0"/>
    <s v="https://www.creditoagricola.pt/-/media/bd3a35775e0b41f2a51cd2fc2ebb3052.pdf"/>
    <x v="1"/>
    <x v="0"/>
    <d v="2024-10-04T00:00:00"/>
    <x v="0"/>
  </r>
  <r>
    <x v="16"/>
    <x v="2"/>
    <x v="0"/>
    <s v="Depósitos a Prazo"/>
    <n v="1.25"/>
    <n v="0.89999999999999991"/>
    <x v="0"/>
    <x v="7"/>
    <x v="5"/>
    <x v="1"/>
    <x v="0"/>
    <x v="1"/>
    <x v="20"/>
    <s v="https://www.bancoctt.pt/contentAsset/raw-data/9182a47a-ac08-48ab-beee-03f59ad3a2bf/ficheiro/export/FIN_DP%20Banco%20CTT_Site.pdf"/>
    <x v="0"/>
    <x v="0"/>
    <d v="2024-10-04T00:00:00"/>
    <x v="0"/>
  </r>
  <r>
    <x v="16"/>
    <x v="3"/>
    <x v="1"/>
    <s v="Depósitos a Prazo"/>
    <n v="1.25"/>
    <n v="0.89999999999999991"/>
    <x v="0"/>
    <x v="7"/>
    <x v="5"/>
    <x v="1"/>
    <x v="0"/>
    <x v="1"/>
    <x v="20"/>
    <s v="https://www.bancoctt.pt/contentAsset/raw-data/9182a47a-ac08-48ab-beee-03f59ad3a2bf/ficheiro/export/FIN_DP%20Banco%20CTT_Site.pdf"/>
    <x v="0"/>
    <x v="0"/>
    <d v="2024-10-04T00:00:00"/>
    <x v="0"/>
  </r>
  <r>
    <x v="16"/>
    <x v="0"/>
    <x v="0"/>
    <s v="Depósitos a Prazo"/>
    <n v="1.25"/>
    <n v="0.89999999999999991"/>
    <x v="0"/>
    <x v="7"/>
    <x v="5"/>
    <x v="1"/>
    <x v="0"/>
    <x v="1"/>
    <x v="20"/>
    <s v="https://www.bancoctt.pt/contentAsset/raw-data/9182a47a-ac08-48ab-beee-03f59ad3a2bf/ficheiro/export/FIN_DP%20Banco%20CTT_Site.pdf"/>
    <x v="0"/>
    <x v="0"/>
    <d v="2024-10-04T00:00:00"/>
    <x v="0"/>
  </r>
  <r>
    <x v="16"/>
    <x v="1"/>
    <x v="0"/>
    <s v="Depósitos a Prazo"/>
    <n v="1.25"/>
    <n v="0.89999999999999991"/>
    <x v="0"/>
    <x v="7"/>
    <x v="5"/>
    <x v="1"/>
    <x v="0"/>
    <x v="1"/>
    <x v="20"/>
    <s v="https://www.bancoctt.pt/contentAsset/raw-data/9182a47a-ac08-48ab-beee-03f59ad3a2bf/ficheiro/export/FIN_DP%20Banco%20CTT_Site.pdf"/>
    <x v="0"/>
    <x v="0"/>
    <d v="2024-10-04T00:00:00"/>
    <x v="0"/>
  </r>
  <r>
    <x v="16"/>
    <x v="2"/>
    <x v="1"/>
    <s v="Depósitos a Prazo"/>
    <n v="1.25"/>
    <n v="0.89999999999999991"/>
    <x v="0"/>
    <x v="7"/>
    <x v="5"/>
    <x v="1"/>
    <x v="0"/>
    <x v="1"/>
    <x v="20"/>
    <s v="https://www.bancoctt.pt/contentAsset/raw-data/9182a47a-ac08-48ab-beee-03f59ad3a2bf/ficheiro/export/FIN_DP%20Banco%20CTT_Site.pdf"/>
    <x v="0"/>
    <x v="0"/>
    <d v="2024-10-04T00:00:00"/>
    <x v="0"/>
  </r>
  <r>
    <x v="18"/>
    <x v="3"/>
    <x v="1"/>
    <s v="CA Mulher"/>
    <n v="1.25"/>
    <n v="0.89999999999999991"/>
    <x v="0"/>
    <x v="9"/>
    <x v="5"/>
    <x v="1"/>
    <x v="0"/>
    <x v="1"/>
    <x v="0"/>
    <s v="https://www.creditoagricola.pt/-/media/1bf0646aeb1749b790055f929ac71eaa.pdf"/>
    <x v="1"/>
    <x v="2"/>
    <d v="2024-10-04T00:00:00"/>
    <x v="0"/>
  </r>
  <r>
    <x v="12"/>
    <x v="0"/>
    <x v="0"/>
    <s v="DP Mais Poupança"/>
    <n v="1.25"/>
    <n v="0.89999999999999991"/>
    <x v="0"/>
    <x v="5"/>
    <x v="21"/>
    <x v="1"/>
    <x v="0"/>
    <x v="1"/>
    <x v="0"/>
    <s v="https://www.eurobic.pt/-/media/1738F890F3B9422A9B2DF7FEE085368D.ashx"/>
    <x v="1"/>
    <x v="2"/>
    <d v="2024-10-04T00:00:00"/>
    <x v="0"/>
  </r>
  <r>
    <x v="12"/>
    <x v="1"/>
    <x v="0"/>
    <s v="Tradicional"/>
    <n v="1.25"/>
    <n v="0.89999999999999991"/>
    <x v="0"/>
    <x v="8"/>
    <x v="17"/>
    <x v="1"/>
    <x v="0"/>
    <x v="1"/>
    <x v="0"/>
    <s v="https://www.eurobic.pt/-/media/50426879620949BAAF7D07F6E2626995.ashx"/>
    <x v="0"/>
    <x v="0"/>
    <d v="2024-10-04T00:00:00"/>
    <x v="0"/>
  </r>
  <r>
    <x v="18"/>
    <x v="0"/>
    <x v="1"/>
    <s v=" M/L Prazo Taxa Fixa"/>
    <n v="1.25"/>
    <n v="0.89999999999999991"/>
    <x v="0"/>
    <x v="19"/>
    <x v="5"/>
    <x v="2"/>
    <x v="0"/>
    <x v="1"/>
    <x v="0"/>
    <s v="https://www.creditoagricola.pt/-/media/16445781a997443a877f09815679949f.pdf"/>
    <x v="0"/>
    <x v="0"/>
    <d v="2024-10-04T00:00:00"/>
    <x v="0"/>
  </r>
  <r>
    <x v="18"/>
    <x v="4"/>
    <x v="1"/>
    <s v=" M/L Prazo Taxa Fixa"/>
    <n v="1.25"/>
    <n v="0.89999999999999991"/>
    <x v="0"/>
    <x v="19"/>
    <x v="5"/>
    <x v="2"/>
    <x v="0"/>
    <x v="1"/>
    <x v="0"/>
    <s v="https://www.creditoagricola.pt/-/media/16445781a997443a877f09815679949f.pdf"/>
    <x v="0"/>
    <x v="0"/>
    <d v="2024-10-04T00:00:00"/>
    <x v="0"/>
  </r>
  <r>
    <x v="18"/>
    <x v="1"/>
    <x v="0"/>
    <s v="CA Mulher"/>
    <n v="1.25"/>
    <n v="0.89999999999999991"/>
    <x v="0"/>
    <x v="9"/>
    <x v="5"/>
    <x v="1"/>
    <x v="0"/>
    <x v="1"/>
    <x v="0"/>
    <s v="https://www.creditoagricola.pt/-/media/1bf0646aeb1749b790055f929ac71eaa.pdf"/>
    <x v="1"/>
    <x v="2"/>
    <d v="2024-10-04T00:00:00"/>
    <x v="0"/>
  </r>
  <r>
    <x v="18"/>
    <x v="1"/>
    <x v="0"/>
    <s v="Normal"/>
    <n v="1.25"/>
    <n v="0.89999999999999991"/>
    <x v="0"/>
    <x v="9"/>
    <x v="5"/>
    <x v="1"/>
    <x v="0"/>
    <x v="1"/>
    <x v="0"/>
    <s v="https://www.creditoagricola.pt/-/media/5722e03c65614981b0f460fd25c550e7.pdf"/>
    <x v="7"/>
    <x v="2"/>
    <d v="2024-10-04T00:00:00"/>
    <x v="0"/>
  </r>
  <r>
    <x v="18"/>
    <x v="9"/>
    <x v="1"/>
    <s v=" M/L Prazo Taxa Fixa"/>
    <n v="1.25"/>
    <n v="0.89999999999999991"/>
    <x v="0"/>
    <x v="19"/>
    <x v="5"/>
    <x v="2"/>
    <x v="0"/>
    <x v="1"/>
    <x v="0"/>
    <s v="https://www.creditoagricola.pt/-/media/16445781a997443a877f09815679949f.pdf"/>
    <x v="0"/>
    <x v="0"/>
    <d v="2024-10-04T00:00:00"/>
    <x v="0"/>
  </r>
  <r>
    <x v="10"/>
    <x v="8"/>
    <x v="2"/>
    <s v="Net Activo/Escolha o Prazo"/>
    <n v="1.25"/>
    <n v="0.89999999999999991"/>
    <x v="0"/>
    <x v="3"/>
    <x v="5"/>
    <x v="1"/>
    <x v="0"/>
    <x v="1"/>
    <x v="0"/>
    <s v="https://www.activobank.pt/_layouts/15/Services/DocumentHandler.ashx?doctype=DOCREF&amp;ref=SC7003&amp;lang=PT"/>
    <x v="6"/>
    <x v="0"/>
    <d v="2024-10-04T00:00:00"/>
    <x v="0"/>
  </r>
  <r>
    <x v="10"/>
    <x v="2"/>
    <x v="0"/>
    <s v="Net Activo/Escolha o Prazo"/>
    <n v="1.25"/>
    <n v="0.89999999999999991"/>
    <x v="0"/>
    <x v="3"/>
    <x v="5"/>
    <x v="1"/>
    <x v="0"/>
    <x v="1"/>
    <x v="0"/>
    <s v="https://www.activobank.pt/_layouts/15/Services/DocumentHandler.ashx?doctype=DOCREF&amp;ref=SC7003&amp;lang=PT"/>
    <x v="6"/>
    <x v="0"/>
    <d v="2024-10-04T00:00:00"/>
    <x v="0"/>
  </r>
  <r>
    <x v="18"/>
    <x v="0"/>
    <x v="1"/>
    <s v="Normal"/>
    <n v="1.25"/>
    <n v="0.89999999999999991"/>
    <x v="0"/>
    <x v="9"/>
    <x v="5"/>
    <x v="1"/>
    <x v="0"/>
    <x v="1"/>
    <x v="0"/>
    <s v="https://www.creditoagricola.pt/-/media/5722e03c65614981b0f460fd25c550e7.pdf"/>
    <x v="7"/>
    <x v="2"/>
    <d v="2024-10-04T00:00:00"/>
    <x v="0"/>
  </r>
  <r>
    <x v="18"/>
    <x v="3"/>
    <x v="1"/>
    <s v="Normal"/>
    <n v="1.25"/>
    <n v="0.89999999999999991"/>
    <x v="0"/>
    <x v="9"/>
    <x v="5"/>
    <x v="1"/>
    <x v="0"/>
    <x v="1"/>
    <x v="0"/>
    <s v="https://www.creditoagricola.pt/-/media/5722e03c65614981b0f460fd25c550e7.pdf"/>
    <x v="7"/>
    <x v="2"/>
    <d v="2024-10-04T00:00:00"/>
    <x v="0"/>
  </r>
  <r>
    <x v="5"/>
    <x v="2"/>
    <x v="1"/>
    <s v="Fixo"/>
    <n v="1.25"/>
    <n v="0.89999999999999991"/>
    <x v="0"/>
    <x v="5"/>
    <x v="5"/>
    <x v="1"/>
    <x v="0"/>
    <x v="1"/>
    <x v="0"/>
    <s v="https://www.bancobest.pt/bestsite/best_docs/FIN_Standard_EUR.pdf"/>
    <x v="1"/>
    <x v="0"/>
    <d v="2024-10-04T00:00:00"/>
    <x v="0"/>
  </r>
  <r>
    <x v="12"/>
    <x v="2"/>
    <x v="1"/>
    <s v="Tradicional"/>
    <n v="1.2"/>
    <n v="0.86399999999999999"/>
    <x v="0"/>
    <x v="0"/>
    <x v="22"/>
    <x v="1"/>
    <x v="0"/>
    <x v="1"/>
    <x v="0"/>
    <s v="https://www.eurobic.pt/-/media/50426879620949BAAF7D07F6E2626995.ashx"/>
    <x v="0"/>
    <x v="0"/>
    <d v="2024-10-04T00:00:00"/>
    <x v="0"/>
  </r>
  <r>
    <x v="12"/>
    <x v="1"/>
    <x v="0"/>
    <s v="Tradicional"/>
    <n v="1.1000000000000001"/>
    <n v="0.79200000000000004"/>
    <x v="0"/>
    <x v="0"/>
    <x v="22"/>
    <x v="1"/>
    <x v="0"/>
    <x v="1"/>
    <x v="0"/>
    <s v="https://www.eurobic.pt/-/media/50426879620949BAAF7D07F6E2626995.ashx"/>
    <x v="0"/>
    <x v="0"/>
    <d v="2024-10-04T00:00:00"/>
    <x v="0"/>
  </r>
  <r>
    <x v="12"/>
    <x v="8"/>
    <x v="2"/>
    <s v="DP EuroBIC Net"/>
    <n v="1.1000000000000001"/>
    <n v="0.79200000000000004"/>
    <x v="0"/>
    <x v="5"/>
    <x v="0"/>
    <x v="1"/>
    <x v="0"/>
    <x v="1"/>
    <x v="0"/>
    <s v="https://www.eurobicabanca.pt/-/media/CAEC1C2D15B942198007689A6003431A.ashx"/>
    <x v="0"/>
    <x v="0"/>
    <d v="2024-10-04T00:00:00"/>
    <x v="0"/>
  </r>
  <r>
    <x v="21"/>
    <x v="2"/>
    <x v="1"/>
    <s v="Online"/>
    <n v="1.05"/>
    <n v="0.75600000000000001"/>
    <x v="0"/>
    <x v="15"/>
    <x v="27"/>
    <x v="1"/>
    <x v="0"/>
    <x v="1"/>
    <x v="0"/>
    <s v="https://www.novobanco.pt/content/dam/novobancopublicsites/docs/pdfs/depositos-e-poupancas/FIN%20DP%20ONLINE%2012%20MESES_NB.pdf.coredownload.inline.pdf"/>
    <x v="0"/>
    <x v="0"/>
    <d v="2024-10-04T00:00:00"/>
    <x v="0"/>
  </r>
  <r>
    <x v="12"/>
    <x v="1"/>
    <x v="0"/>
    <s v="Tradicional"/>
    <n v="1.05"/>
    <n v="0.75600000000000001"/>
    <x v="0"/>
    <x v="5"/>
    <x v="16"/>
    <x v="1"/>
    <x v="0"/>
    <x v="1"/>
    <x v="0"/>
    <s v="https://www.eurobic.pt/-/media/50426879620949BAAF7D07F6E2626995.ashx"/>
    <x v="0"/>
    <x v="0"/>
    <d v="2024-10-04T00:00:00"/>
    <x v="0"/>
  </r>
  <r>
    <x v="12"/>
    <x v="0"/>
    <x v="0"/>
    <s v="Tradicional"/>
    <n v="1.05"/>
    <n v="0.75600000000000001"/>
    <x v="0"/>
    <x v="8"/>
    <x v="17"/>
    <x v="1"/>
    <x v="0"/>
    <x v="1"/>
    <x v="0"/>
    <s v="https://www.eurobic.pt/-/media/50426879620949BAAF7D07F6E2626995.ashx"/>
    <x v="0"/>
    <x v="0"/>
    <d v="2024-10-04T00:00:00"/>
    <x v="0"/>
  </r>
  <r>
    <x v="14"/>
    <x v="2"/>
    <x v="1"/>
    <s v="Flexível"/>
    <n v="1.05"/>
    <n v="0.75600000000000001"/>
    <x v="0"/>
    <x v="9"/>
    <x v="3"/>
    <x v="1"/>
    <x v="0"/>
    <x v="1"/>
    <x v="19"/>
    <s v="https://investimentos.millenniumbcp.pt/PT/Particulares/Poupancas/FIN/FIN_DNFP.pdf"/>
    <x v="5"/>
    <x v="0"/>
    <d v="2024-10-04T00:00:00"/>
    <x v="0"/>
  </r>
  <r>
    <x v="14"/>
    <x v="1"/>
    <x v="0"/>
    <s v="Flexível"/>
    <n v="1.05"/>
    <n v="0.75600000000000001"/>
    <x v="0"/>
    <x v="9"/>
    <x v="3"/>
    <x v="1"/>
    <x v="0"/>
    <x v="1"/>
    <x v="19"/>
    <s v="https://investimentos.millenniumbcp.pt/PT/Particulares/Poupancas/FIN/FIN_DNFP.pdf"/>
    <x v="5"/>
    <x v="0"/>
    <d v="2024-10-04T00:00:00"/>
    <x v="0"/>
  </r>
  <r>
    <x v="14"/>
    <x v="0"/>
    <x v="0"/>
    <s v="Flexível"/>
    <n v="1.05"/>
    <n v="0.75600000000000001"/>
    <x v="0"/>
    <x v="9"/>
    <x v="3"/>
    <x v="1"/>
    <x v="0"/>
    <x v="1"/>
    <x v="19"/>
    <s v="https://investimentos.millenniumbcp.pt/PT/Particulares/Poupancas/FIN/FIN_DNFP.pdf"/>
    <x v="5"/>
    <x v="0"/>
    <d v="2024-10-04T00:00:00"/>
    <x v="0"/>
  </r>
  <r>
    <x v="14"/>
    <x v="2"/>
    <x v="0"/>
    <s v="Flexível"/>
    <n v="1.05"/>
    <n v="0.75600000000000001"/>
    <x v="0"/>
    <x v="9"/>
    <x v="3"/>
    <x v="1"/>
    <x v="0"/>
    <x v="1"/>
    <x v="19"/>
    <s v="https://investimentos.millenniumbcp.pt/PT/Particulares/Poupancas/FIN/FIN_DNFP.pdf"/>
    <x v="5"/>
    <x v="0"/>
    <d v="2024-10-04T00:00:00"/>
    <x v="0"/>
  </r>
  <r>
    <x v="14"/>
    <x v="8"/>
    <x v="2"/>
    <s v="Flexível"/>
    <n v="1.05"/>
    <n v="0.75600000000000001"/>
    <x v="0"/>
    <x v="9"/>
    <x v="3"/>
    <x v="1"/>
    <x v="0"/>
    <x v="1"/>
    <x v="19"/>
    <s v="https://investimentos.millenniumbcp.pt/PT/Particulares/Poupancas/FIN/FIN_DNFP.pdf"/>
    <x v="5"/>
    <x v="0"/>
    <d v="2024-10-04T00:00:00"/>
    <x v="0"/>
  </r>
  <r>
    <x v="20"/>
    <x v="4"/>
    <x v="1"/>
    <s v="Certificados do Tesouro Poupança Valor"/>
    <n v="1"/>
    <n v="0.72"/>
    <x v="15"/>
    <x v="10"/>
    <x v="14"/>
    <x v="1"/>
    <x v="0"/>
    <x v="1"/>
    <x v="0"/>
    <s v="https://www.igcp.pt/pt/menu-lateral/ct-poupanca-valor/descricao/"/>
    <x v="0"/>
    <x v="0"/>
    <d v="2024-10-04T00:00:00"/>
    <x v="0"/>
  </r>
  <r>
    <x v="13"/>
    <x v="8"/>
    <x v="2"/>
    <s v="Net"/>
    <n v="1"/>
    <n v="0.72"/>
    <x v="0"/>
    <x v="12"/>
    <x v="5"/>
    <x v="1"/>
    <x v="0"/>
    <x v="1"/>
    <x v="0"/>
    <s v="https://www.bankinter.pt/documents/20182/502593/FIN+Deposito+Net.pdf/2ff2b2c6-df2b-46df-aae2-b10a3e843c8b"/>
    <x v="0"/>
    <x v="0"/>
    <d v="2024-10-04T00:00:00"/>
    <x v="0"/>
  </r>
  <r>
    <x v="13"/>
    <x v="2"/>
    <x v="1"/>
    <s v="Net"/>
    <n v="1"/>
    <n v="0.72"/>
    <x v="0"/>
    <x v="5"/>
    <x v="26"/>
    <x v="1"/>
    <x v="0"/>
    <x v="1"/>
    <x v="0"/>
    <s v="https://www.bankinter.pt/documents/20182/502593/FIN+Deposito+Net.pdf/2ff2b2c6-df2b-46df-aae2-b10a3e843c8b"/>
    <x v="0"/>
    <x v="0"/>
    <d v="2024-10-04T00:00:00"/>
    <x v="0"/>
  </r>
  <r>
    <x v="18"/>
    <x v="0"/>
    <x v="0"/>
    <s v="CA Mulher"/>
    <n v="1"/>
    <n v="0.72"/>
    <x v="0"/>
    <x v="9"/>
    <x v="5"/>
    <x v="1"/>
    <x v="0"/>
    <x v="1"/>
    <x v="0"/>
    <s v="https://www.creditoagricola.pt/-/media/1bf0646aeb1749b790055f929ac71eaa.pdf"/>
    <x v="1"/>
    <x v="2"/>
    <d v="2024-10-04T00:00:00"/>
    <x v="0"/>
  </r>
  <r>
    <x v="18"/>
    <x v="0"/>
    <x v="0"/>
    <s v="Normal"/>
    <n v="1"/>
    <n v="0.72"/>
    <x v="0"/>
    <x v="9"/>
    <x v="5"/>
    <x v="1"/>
    <x v="0"/>
    <x v="1"/>
    <x v="0"/>
    <s v="https://www.creditoagricola.pt/-/media/5722e03c65614981b0f460fd25c550e7.pdf"/>
    <x v="7"/>
    <x v="2"/>
    <d v="2024-10-04T00:00:00"/>
    <x v="0"/>
  </r>
  <r>
    <x v="17"/>
    <x v="1"/>
    <x v="0"/>
    <s v="Objetivo Jovem"/>
    <n v="1"/>
    <n v="0.72"/>
    <x v="0"/>
    <x v="20"/>
    <x v="16"/>
    <x v="1"/>
    <x v="0"/>
    <x v="1"/>
    <x v="8"/>
    <s v="https://www.cgd.pt/_layouts/15/CaixatecCGDLayoutsV2/fin.aspx?pff=402&amp;pfc=010&amp;moe=EUR"/>
    <x v="0"/>
    <x v="2"/>
    <d v="2024-10-04T00:00:00"/>
    <x v="0"/>
  </r>
  <r>
    <x v="24"/>
    <x v="1"/>
    <x v="0"/>
    <s v="DP @ BBVA "/>
    <n v="1"/>
    <n v="0.72"/>
    <x v="0"/>
    <x v="9"/>
    <x v="2"/>
    <x v="1"/>
    <x v="0"/>
    <x v="1"/>
    <x v="0"/>
    <s v="https://www.bbva.pt/content/dam/public-web/portugal/documents/pessoas/FIN-Deposito-a-Prazo-DPa.pdf"/>
    <x v="0"/>
    <x v="0"/>
    <d v="2024-10-04T00:00:00"/>
    <x v="0"/>
  </r>
  <r>
    <x v="5"/>
    <x v="3"/>
    <x v="0"/>
    <s v="Fixo"/>
    <n v="1"/>
    <n v="0.72"/>
    <x v="0"/>
    <x v="5"/>
    <x v="5"/>
    <x v="1"/>
    <x v="0"/>
    <x v="1"/>
    <x v="0"/>
    <s v="https://www.bancobest.pt/bestsite/best_docs/FIN_Standard_EUR.pdf"/>
    <x v="1"/>
    <x v="0"/>
    <d v="2024-10-04T00:00:00"/>
    <x v="0"/>
  </r>
  <r>
    <x v="5"/>
    <x v="0"/>
    <x v="0"/>
    <s v="Fixo"/>
    <n v="1"/>
    <n v="0.72"/>
    <x v="0"/>
    <x v="5"/>
    <x v="5"/>
    <x v="1"/>
    <x v="0"/>
    <x v="1"/>
    <x v="0"/>
    <s v="https://www.bancobest.pt/bestsite/best_docs/FIN_Standard_EUR.pdf"/>
    <x v="1"/>
    <x v="0"/>
    <d v="2024-10-04T00:00:00"/>
    <x v="0"/>
  </r>
  <r>
    <x v="5"/>
    <x v="1"/>
    <x v="0"/>
    <s v="Fixo"/>
    <n v="1"/>
    <n v="0.72"/>
    <x v="0"/>
    <x v="5"/>
    <x v="5"/>
    <x v="1"/>
    <x v="0"/>
    <x v="1"/>
    <x v="0"/>
    <s v="https://www.bancobest.pt/bestsite/best_docs/FIN_Standard_EUR.pdf"/>
    <x v="1"/>
    <x v="0"/>
    <d v="2024-10-04T00:00:00"/>
    <x v="0"/>
  </r>
  <r>
    <x v="20"/>
    <x v="5"/>
    <x v="1"/>
    <s v="Certificados do Tesouro Poupança Valor"/>
    <n v="0.9"/>
    <n v="0.64800000000000002"/>
    <x v="15"/>
    <x v="10"/>
    <x v="14"/>
    <x v="1"/>
    <x v="0"/>
    <x v="1"/>
    <x v="0"/>
    <s v="https://www.igcp.pt/pt/menu-lateral/ct-poupanca-valor/descricao/"/>
    <x v="0"/>
    <x v="0"/>
    <d v="2024-10-04T00:00:00"/>
    <x v="0"/>
  </r>
  <r>
    <x v="13"/>
    <x v="8"/>
    <x v="2"/>
    <s v="Net"/>
    <n v="0.9"/>
    <n v="0.64800000000000002"/>
    <x v="0"/>
    <x v="8"/>
    <x v="17"/>
    <x v="1"/>
    <x v="0"/>
    <x v="1"/>
    <x v="0"/>
    <s v="https://www.bankinter.pt/documents/20182/502593/FIN+Deposito+Net.pdf/2ff2b2c6-df2b-46df-aae2-b10a3e843c8b"/>
    <x v="0"/>
    <x v="0"/>
    <d v="2024-10-04T00:00:00"/>
    <x v="0"/>
  </r>
  <r>
    <x v="13"/>
    <x v="2"/>
    <x v="0"/>
    <s v="Net"/>
    <n v="0.9"/>
    <n v="0.64800000000000002"/>
    <x v="0"/>
    <x v="6"/>
    <x v="22"/>
    <x v="1"/>
    <x v="0"/>
    <x v="1"/>
    <x v="0"/>
    <s v="https://www.bankinter.pt/documents/20182/502593/FIN+Deposito+Net.pdf/2ff2b2c6-df2b-46df-aae2-b10a3e843c8b"/>
    <x v="0"/>
    <x v="0"/>
    <d v="2024-10-04T00:00:00"/>
    <x v="0"/>
  </r>
  <r>
    <x v="12"/>
    <x v="0"/>
    <x v="0"/>
    <s v="Tradicional"/>
    <n v="0.9"/>
    <n v="0.64800000000000002"/>
    <x v="0"/>
    <x v="0"/>
    <x v="22"/>
    <x v="1"/>
    <x v="0"/>
    <x v="1"/>
    <x v="0"/>
    <s v="https://www.eurobic.pt/-/media/50426879620949BAAF7D07F6E2626995.ashx"/>
    <x v="0"/>
    <x v="0"/>
    <d v="2024-10-04T00:00:00"/>
    <x v="0"/>
  </r>
  <r>
    <x v="12"/>
    <x v="0"/>
    <x v="0"/>
    <s v="Tradicional"/>
    <n v="0.85"/>
    <n v="0.61199999999999999"/>
    <x v="0"/>
    <x v="5"/>
    <x v="16"/>
    <x v="1"/>
    <x v="0"/>
    <x v="1"/>
    <x v="0"/>
    <s v="https://www.eurobic.pt/-/media/50426879620949BAAF7D07F6E2626995.ashx"/>
    <x v="0"/>
    <x v="0"/>
    <d v="2024-10-04T00:00:00"/>
    <x v="0"/>
  </r>
  <r>
    <x v="20"/>
    <x v="0"/>
    <x v="1"/>
    <s v="Certificados do Tesouro Poupança Valor"/>
    <n v="0.8"/>
    <n v="0.57599999999999996"/>
    <x v="15"/>
    <x v="10"/>
    <x v="14"/>
    <x v="1"/>
    <x v="0"/>
    <x v="1"/>
    <x v="0"/>
    <s v="https://www.igcp.pt/pt/menu-lateral/ct-poupanca-valor/descricao/"/>
    <x v="0"/>
    <x v="0"/>
    <d v="2024-10-04T00:00:00"/>
    <x v="0"/>
  </r>
  <r>
    <x v="13"/>
    <x v="8"/>
    <x v="2"/>
    <s v="Net"/>
    <n v="0.8"/>
    <n v="0.57599999999999996"/>
    <x v="0"/>
    <x v="6"/>
    <x v="22"/>
    <x v="1"/>
    <x v="0"/>
    <x v="1"/>
    <x v="0"/>
    <s v="https://www.bankinter.pt/documents/20182/502593/FIN+Deposito+Net.pdf/2ff2b2c6-df2b-46df-aae2-b10a3e843c8b"/>
    <x v="0"/>
    <x v="0"/>
    <d v="2024-10-04T00:00:00"/>
    <x v="0"/>
  </r>
  <r>
    <x v="12"/>
    <x v="2"/>
    <x v="0"/>
    <s v="Tradicional"/>
    <n v="0.75"/>
    <n v="0.54"/>
    <x v="0"/>
    <x v="8"/>
    <x v="17"/>
    <x v="1"/>
    <x v="0"/>
    <x v="1"/>
    <x v="0"/>
    <s v="https://www.eurobic.pt/-/media/50426879620949BAAF7D07F6E2626995.ashx"/>
    <x v="0"/>
    <x v="0"/>
    <d v="2024-10-04T00:00:00"/>
    <x v="0"/>
  </r>
  <r>
    <x v="20"/>
    <x v="3"/>
    <x v="1"/>
    <s v="Certificados do Tesouro Poupança Valor"/>
    <n v="0.7"/>
    <n v="0.504"/>
    <x v="0"/>
    <x v="10"/>
    <x v="14"/>
    <x v="1"/>
    <x v="0"/>
    <x v="1"/>
    <x v="0"/>
    <s v="https://www.igcp.pt/pt/menu-lateral/ct-poupanca-valor/descricao/"/>
    <x v="0"/>
    <x v="0"/>
    <d v="2024-10-04T00:00:00"/>
    <x v="0"/>
  </r>
  <r>
    <x v="20"/>
    <x v="2"/>
    <x v="1"/>
    <s v="Certificados do Tesouro Poupança Valor"/>
    <n v="0.7"/>
    <n v="0.504"/>
    <x v="0"/>
    <x v="10"/>
    <x v="14"/>
    <x v="14"/>
    <x v="0"/>
    <x v="1"/>
    <x v="0"/>
    <s v="https://www.igcp.pt/pt/menu-lateral/ct-poupanca-valor/descricao/"/>
    <x v="0"/>
    <x v="0"/>
    <d v="2024-10-04T00:00:00"/>
    <x v="0"/>
  </r>
  <r>
    <x v="21"/>
    <x v="1"/>
    <x v="0"/>
    <s v="Online"/>
    <n v="0.65"/>
    <n v="0.46799999999999997"/>
    <x v="0"/>
    <x v="15"/>
    <x v="27"/>
    <x v="1"/>
    <x v="0"/>
    <x v="1"/>
    <x v="0"/>
    <s v="https://www.novobanco.pt/content/dam/novobancopublicsites/docs/pdfs/depositos-e-poupancas/FIN%20DP%20ONLINE%206%20MESES_NB.pdf.coredownload.inline.pdf"/>
    <x v="0"/>
    <x v="0"/>
    <d v="2024-10-04T00:00:00"/>
    <x v="0"/>
  </r>
  <r>
    <x v="12"/>
    <x v="2"/>
    <x v="0"/>
    <s v="Tradicional"/>
    <n v="0.6"/>
    <n v="0.432"/>
    <x v="0"/>
    <x v="0"/>
    <x v="22"/>
    <x v="1"/>
    <x v="0"/>
    <x v="1"/>
    <x v="0"/>
    <s v="https://www.eurobic.pt/-/media/50426879620949BAAF7D07F6E2626995.ashx"/>
    <x v="0"/>
    <x v="0"/>
    <d v="2024-10-04T00:00:00"/>
    <x v="0"/>
  </r>
  <r>
    <x v="12"/>
    <x v="2"/>
    <x v="0"/>
    <s v="Tradicional"/>
    <n v="0.55000000000000004"/>
    <n v="0.39600000000000002"/>
    <x v="0"/>
    <x v="5"/>
    <x v="16"/>
    <x v="1"/>
    <x v="0"/>
    <x v="1"/>
    <x v="0"/>
    <s v="https://www.eurobic.pt/-/media/50426879620949BAAF7D07F6E2626995.ashx"/>
    <x v="0"/>
    <x v="0"/>
    <d v="2024-10-04T00:00:00"/>
    <x v="0"/>
  </r>
  <r>
    <x v="13"/>
    <x v="0"/>
    <x v="0"/>
    <s v="Net"/>
    <n v="0.5"/>
    <n v="0.36"/>
    <x v="0"/>
    <x v="5"/>
    <x v="26"/>
    <x v="1"/>
    <x v="0"/>
    <x v="1"/>
    <x v="0"/>
    <s v="https://www.bankinter.pt/documents/20182/502593/FIN+Deposito+Net.pdf/2ff2b2c6-df2b-46df-aae2-b10a3e843c8b"/>
    <x v="0"/>
    <x v="0"/>
    <d v="2024-10-04T00:00:00"/>
    <x v="0"/>
  </r>
  <r>
    <x v="24"/>
    <x v="0"/>
    <x v="0"/>
    <s v="DP @ BBVA "/>
    <n v="0.5"/>
    <n v="0.36"/>
    <x v="0"/>
    <x v="9"/>
    <x v="2"/>
    <x v="1"/>
    <x v="0"/>
    <x v="1"/>
    <x v="0"/>
    <s v="https://www.bbva.pt/content/dam/public-web/portugal/documents/pessoas/FIN-Deposito-a-Prazo-DPa.pdf"/>
    <x v="0"/>
    <x v="0"/>
    <d v="2024-10-04T00:00:00"/>
    <x v="0"/>
  </r>
  <r>
    <x v="21"/>
    <x v="0"/>
    <x v="0"/>
    <s v="Online"/>
    <n v="0.45"/>
    <n v="0.32400000000000001"/>
    <x v="0"/>
    <x v="15"/>
    <x v="27"/>
    <x v="1"/>
    <x v="0"/>
    <x v="1"/>
    <x v="0"/>
    <s v="https://www.novobanco.pt/content/dam/novobancopublicsites/docs/pdfs/depositos-e-poupancas/FIN%20DP%20ONLINE%203%20MESES_NB.pdf.coredownload.inline.pdf"/>
    <x v="0"/>
    <x v="0"/>
    <d v="2024-10-04T00:00:00"/>
    <x v="0"/>
  </r>
  <r>
    <x v="13"/>
    <x v="2"/>
    <x v="0"/>
    <s v="Net"/>
    <n v="0.35"/>
    <n v="0.252"/>
    <x v="0"/>
    <x v="5"/>
    <x v="26"/>
    <x v="1"/>
    <x v="0"/>
    <x v="1"/>
    <x v="0"/>
    <s v="https://www.bankinter.pt/documents/20182/502593/FIN+Deposito+Net.pdf/2ff2b2c6-df2b-46df-aae2-b10a3e843c8b"/>
    <x v="0"/>
    <x v="0"/>
    <d v="2024-10-04T00:00:00"/>
    <x v="0"/>
  </r>
  <r>
    <x v="13"/>
    <x v="8"/>
    <x v="2"/>
    <s v="Net"/>
    <n v="0.25"/>
    <n v="0.18"/>
    <x v="0"/>
    <x v="5"/>
    <x v="26"/>
    <x v="1"/>
    <x v="0"/>
    <x v="1"/>
    <x v="0"/>
    <s v="https://www.bankinter.pt/documents/20182/502593/FIN+Deposito+Net.pdf/2ff2b2c6-df2b-46df-aae2-b10a3e843c8b"/>
    <x v="0"/>
    <x v="0"/>
    <d v="2024-10-04T00:00:00"/>
    <x v="0"/>
  </r>
  <r>
    <x v="21"/>
    <x v="3"/>
    <x v="1"/>
    <s v="Crescente 24 Meses"/>
    <n v="1.7500000000000002E-2"/>
    <n v="1.26E-2"/>
    <x v="0"/>
    <x v="6"/>
    <x v="5"/>
    <x v="1"/>
    <x v="0"/>
    <x v="1"/>
    <x v="0"/>
    <s v="https://www.novobanco.pt/content/dam/novobancopublicsites/docs/pdfs/depositos-e-poupancas/fins/GBES3646_FIN%20DP%20Crescente%2024%20meses_NB.pdf.coredownload.inline.pdf"/>
    <x v="0"/>
    <x v="0"/>
    <d v="2024-10-04T00:00:00"/>
    <x v="0"/>
  </r>
  <r>
    <x v="21"/>
    <x v="6"/>
    <x v="0"/>
    <s v="Crescente 18 Meses"/>
    <n v="1.67E-2"/>
    <n v="1.2024E-2"/>
    <x v="0"/>
    <x v="6"/>
    <x v="5"/>
    <x v="1"/>
    <x v="0"/>
    <x v="1"/>
    <x v="0"/>
    <s v="https://www.novobanco.pt/content/dam/novobancopublicsites/docs/pdfs/depositos-e-poupancas/fins/GBES3598_FIN%20DP%20Crescente%2018%20meses_NB.pdf.coredownload.inline.pdf"/>
    <x v="0"/>
    <x v="0"/>
    <d v="2024-10-04T00:00:00"/>
    <x v="0"/>
  </r>
  <r>
    <x v="10"/>
    <x v="4"/>
    <x v="1"/>
    <s v="Depósito Aforro Activo"/>
    <m/>
    <m/>
    <x v="16"/>
    <x v="7"/>
    <x v="0"/>
    <x v="1"/>
    <x v="0"/>
    <x v="1"/>
    <x v="0"/>
    <s v="https://www.activobank.pt/_layouts/15/Services/DocumentHandler.ashx?doctype=DOCREF&amp;ref=SC0703&amp;lang=PT"/>
    <x v="0"/>
    <x v="0"/>
    <d v="2024-10-04T00:00:0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F2AB1A-47DF-4CEC-9401-D9071A0A9DD5}" name="Tabela Dinâmica1" cacheId="1" applyNumberFormats="0" applyBorderFormats="0" applyFontFormats="0" applyPatternFormats="0" applyAlignmentFormats="0" applyWidthHeightFormats="1" dataCaption="Valores" grandTotalCaption="Máximo" updatedVersion="8" minRefreshableVersion="3" useAutoFormatting="1" itemPrintTitles="1" createdVersion="8" indent="0" outline="1" outlineData="1" multipleFieldFilters="0" rowHeaderCaption="Banco">
  <location ref="B15:D41" firstHeaderRow="0" firstDataRow="1" firstDataCol="1" rowPageCount="12" colPageCount="1"/>
  <pivotFields count="18">
    <pivotField axis="axisRow" showAll="0" sortType="descending">
      <items count="26">
        <item x="15"/>
        <item x="10"/>
        <item x="4"/>
        <item x="3"/>
        <item x="0"/>
        <item x="7"/>
        <item x="16"/>
        <item x="2"/>
        <item x="13"/>
        <item x="24"/>
        <item x="5"/>
        <item x="8"/>
        <item x="22"/>
        <item x="18"/>
        <item x="17"/>
        <item x="12"/>
        <item x="11"/>
        <item x="20"/>
        <item x="9"/>
        <item x="14"/>
        <item x="19"/>
        <item x="21"/>
        <item x="6"/>
        <item x="23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multipleItemSelectionAllowed="1" showAll="0">
      <items count="11">
        <item x="2"/>
        <item x="3"/>
        <item x="0"/>
        <item x="5"/>
        <item x="4"/>
        <item x="1"/>
        <item x="7"/>
        <item x="9"/>
        <item x="8"/>
        <item x="6"/>
        <item t="default"/>
      </items>
    </pivotField>
    <pivotField axis="axisPage" multipleItemSelectionAllowed="1" showAll="0">
      <items count="4">
        <item x="1"/>
        <item x="2"/>
        <item x="0"/>
        <item t="default"/>
      </items>
    </pivotField>
    <pivotField showAll="0"/>
    <pivotField dataField="1" showAll="0"/>
    <pivotField dataField="1" showAll="0"/>
    <pivotField axis="axisPage" showAll="0">
      <items count="19">
        <item x="14"/>
        <item x="8"/>
        <item x="12"/>
        <item x="11"/>
        <item x="7"/>
        <item x="13"/>
        <item m="1" x="17"/>
        <item x="16"/>
        <item x="0"/>
        <item x="6"/>
        <item x="2"/>
        <item x="9"/>
        <item x="5"/>
        <item x="10"/>
        <item x="4"/>
        <item x="15"/>
        <item x="1"/>
        <item x="3"/>
        <item t="default"/>
      </items>
    </pivotField>
    <pivotField axis="axisPage" showAll="0">
      <items count="22">
        <item x="3"/>
        <item x="20"/>
        <item x="11"/>
        <item x="15"/>
        <item x="7"/>
        <item x="18"/>
        <item x="9"/>
        <item x="5"/>
        <item x="17"/>
        <item x="10"/>
        <item x="19"/>
        <item x="4"/>
        <item x="2"/>
        <item x="0"/>
        <item x="6"/>
        <item x="16"/>
        <item x="14"/>
        <item x="1"/>
        <item x="8"/>
        <item x="13"/>
        <item x="12"/>
        <item t="default"/>
      </items>
    </pivotField>
    <pivotField axis="axisPage" showAll="0">
      <items count="29">
        <item x="27"/>
        <item x="21"/>
        <item x="16"/>
        <item x="24"/>
        <item x="23"/>
        <item x="26"/>
        <item x="3"/>
        <item x="9"/>
        <item x="25"/>
        <item x="18"/>
        <item x="13"/>
        <item x="20"/>
        <item x="22"/>
        <item x="0"/>
        <item x="4"/>
        <item x="19"/>
        <item x="17"/>
        <item x="2"/>
        <item x="7"/>
        <item x="11"/>
        <item x="1"/>
        <item x="10"/>
        <item x="8"/>
        <item x="6"/>
        <item x="14"/>
        <item x="15"/>
        <item x="5"/>
        <item x="12"/>
        <item t="default"/>
      </items>
    </pivotField>
    <pivotField axis="axisPage" showAll="0">
      <items count="16">
        <item x="3"/>
        <item x="5"/>
        <item x="0"/>
        <item x="1"/>
        <item x="8"/>
        <item x="10"/>
        <item x="13"/>
        <item x="12"/>
        <item x="6"/>
        <item x="2"/>
        <item x="14"/>
        <item x="9"/>
        <item x="7"/>
        <item x="11"/>
        <item x="4"/>
        <item t="default"/>
      </items>
    </pivotField>
    <pivotField axis="axisPage" showAll="0">
      <items count="3">
        <item x="0"/>
        <item x="1"/>
        <item t="default"/>
      </items>
    </pivotField>
    <pivotField axis="axisPage" showAll="0">
      <items count="4">
        <item x="2"/>
        <item x="1"/>
        <item x="0"/>
        <item t="default"/>
      </items>
    </pivotField>
    <pivotField axis="axisPage" showAll="0">
      <items count="25">
        <item x="3"/>
        <item x="6"/>
        <item m="1" x="22"/>
        <item x="17"/>
        <item x="12"/>
        <item x="8"/>
        <item x="9"/>
        <item x="20"/>
        <item x="2"/>
        <item x="7"/>
        <item x="4"/>
        <item x="10"/>
        <item x="18"/>
        <item x="0"/>
        <item x="15"/>
        <item x="5"/>
        <item x="19"/>
        <item m="1" x="23"/>
        <item x="1"/>
        <item x="11"/>
        <item m="1" x="21"/>
        <item x="16"/>
        <item x="13"/>
        <item x="14"/>
        <item t="default"/>
      </items>
    </pivotField>
    <pivotField showAll="0"/>
    <pivotField axis="axisPage" showAll="0">
      <items count="9">
        <item x="7"/>
        <item x="6"/>
        <item x="0"/>
        <item x="1"/>
        <item x="5"/>
        <item x="4"/>
        <item x="3"/>
        <item x="2"/>
        <item t="default"/>
      </items>
    </pivotField>
    <pivotField axis="axisPage" showAll="0">
      <items count="4">
        <item x="0"/>
        <item x="2"/>
        <item x="1"/>
        <item t="default"/>
      </items>
    </pivotField>
    <pivotField numFmtId="165" showAll="0"/>
    <pivotField axis="axisPage" showAll="0">
      <items count="4">
        <item x="2"/>
        <item x="0"/>
        <item x="1"/>
        <item t="default"/>
      </items>
    </pivotField>
  </pivotFields>
  <rowFields count="1">
    <field x="0"/>
  </rowFields>
  <rowItems count="26">
    <i>
      <x v="7"/>
    </i>
    <i>
      <x v="24"/>
    </i>
    <i>
      <x v="4"/>
    </i>
    <i>
      <x v="3"/>
    </i>
    <i>
      <x v="2"/>
    </i>
    <i>
      <x v="22"/>
    </i>
    <i>
      <x v="5"/>
    </i>
    <i>
      <x v="10"/>
    </i>
    <i>
      <x v="11"/>
    </i>
    <i>
      <x v="1"/>
    </i>
    <i>
      <x v="18"/>
    </i>
    <i>
      <x v="16"/>
    </i>
    <i>
      <x/>
    </i>
    <i>
      <x v="8"/>
    </i>
    <i>
      <x v="19"/>
    </i>
    <i>
      <x v="15"/>
    </i>
    <i>
      <x v="14"/>
    </i>
    <i>
      <x v="6"/>
    </i>
    <i>
      <x v="13"/>
    </i>
    <i>
      <x v="20"/>
    </i>
    <i>
      <x v="17"/>
    </i>
    <i>
      <x v="21"/>
    </i>
    <i>
      <x v="12"/>
    </i>
    <i>
      <x v="23"/>
    </i>
    <i>
      <x v="9"/>
    </i>
    <i t="grand">
      <x/>
    </i>
  </rowItems>
  <colFields count="1">
    <field x="-2"/>
  </colFields>
  <colItems count="2">
    <i>
      <x/>
    </i>
    <i i="1">
      <x v="1"/>
    </i>
  </colItems>
  <pageFields count="12">
    <pageField fld="1" hier="-1"/>
    <pageField fld="2" hier="-1"/>
    <pageField fld="12" hier="-1"/>
    <pageField fld="6" hier="-1"/>
    <pageField fld="7" hier="-1"/>
    <pageField fld="8" hier="-1"/>
    <pageField fld="10" hier="-1"/>
    <pageField fld="11" hier="-1"/>
    <pageField fld="14" hier="-1"/>
    <pageField fld="15" hier="-1"/>
    <pageField fld="9" hier="-1"/>
    <pageField fld="17" hier="-1"/>
  </pageFields>
  <dataFields count="2">
    <dataField name="Máximo de TANB" fld="4" subtotal="max" baseField="0" baseItem="0"/>
    <dataField name="Máximo de TANL" fld="5" subtotal="max" baseField="0" baseItem="24"/>
  </dataFields>
  <formats count="5">
    <format dxfId="4">
      <pivotArea dataOnly="0" labelOnly="1" outline="0" axis="axisValues" fieldPosition="0"/>
    </format>
    <format dxfId="3">
      <pivotArea collapsedLevelsAreSubtotals="1" fieldPosition="0">
        <references count="1">
          <reference field="0" count="0"/>
        </references>
      </pivotArea>
    </format>
    <format dxfId="2">
      <pivotArea outline="0" collapsedLevelsAreSubtotals="1" fieldPosition="0"/>
    </format>
    <format dxfId="1">
      <pivotArea collapsedLevelsAreSubtotals="1" fieldPosition="0">
        <references count="1">
          <reference field="0" count="0"/>
        </references>
      </pivotArea>
    </format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channel/UCHDyEjA4z1095qSsCP3gWYA" TargetMode="External"/><Relationship Id="rId13" Type="http://schemas.openxmlformats.org/officeDocument/2006/relationships/hyperlink" Target="https://www.youtube.com/channel/UCHDyEjA4z1095qSsCP3gWYA" TargetMode="External"/><Relationship Id="rId18" Type="http://schemas.openxmlformats.org/officeDocument/2006/relationships/hyperlink" Target="https://www.big.pt/TaxasDepositos/DepositosPrazo/FIN?DepositCode=PTDP2024010" TargetMode="External"/><Relationship Id="rId26" Type="http://schemas.openxmlformats.org/officeDocument/2006/relationships/hyperlink" Target="https://www.big.pt/TaxasDepositos/DepositosPrazo/FIN?DepositCode=PTDP2024045" TargetMode="External"/><Relationship Id="rId3" Type="http://schemas.openxmlformats.org/officeDocument/2006/relationships/hyperlink" Target="http://twitter.com/EcoFinT" TargetMode="External"/><Relationship Id="rId21" Type="http://schemas.openxmlformats.org/officeDocument/2006/relationships/hyperlink" Target="https://www.big.pt/TaxasDepositos/DepositosPrazo/FIN?DepositCode=PTDP2024042" TargetMode="External"/><Relationship Id="rId7" Type="http://schemas.openxmlformats.org/officeDocument/2006/relationships/hyperlink" Target="http://economiafinancas.com/" TargetMode="External"/><Relationship Id="rId12" Type="http://schemas.openxmlformats.org/officeDocument/2006/relationships/hyperlink" Target="http://feeds.feedburner.com/EconomiaFinancas" TargetMode="External"/><Relationship Id="rId17" Type="http://schemas.openxmlformats.org/officeDocument/2006/relationships/hyperlink" Target="https://www.big.pt/TaxasDepositos/DepositosPrazo/FIN?DepositCode=PTDP2023097" TargetMode="External"/><Relationship Id="rId25" Type="http://schemas.openxmlformats.org/officeDocument/2006/relationships/hyperlink" Target="https://www.big.pt/TaxasDepositos/DepositosPrazo/FIN?DepositCode=PTDP2024043" TargetMode="External"/><Relationship Id="rId2" Type="http://schemas.openxmlformats.org/officeDocument/2006/relationships/hyperlink" Target="https://follow.it/economia-e-financas?pub" TargetMode="External"/><Relationship Id="rId16" Type="http://schemas.openxmlformats.org/officeDocument/2006/relationships/hyperlink" Target="https://www.big.pt/TaxasDepositos/DepositosPrazo/FIN?DepositCode=PTDP2024049" TargetMode="External"/><Relationship Id="rId20" Type="http://schemas.openxmlformats.org/officeDocument/2006/relationships/hyperlink" Target="https://www.big.pt/TaxasDepositos/DepositosPrazo/FIN?DepositCode=PTDP2024050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facebook.com/pages/Lisbon-Portugal/Economia-e-Financas/165057158749" TargetMode="External"/><Relationship Id="rId6" Type="http://schemas.openxmlformats.org/officeDocument/2006/relationships/hyperlink" Target="http://www.economiafinancas.com/" TargetMode="External"/><Relationship Id="rId11" Type="http://schemas.openxmlformats.org/officeDocument/2006/relationships/hyperlink" Target="http://twitter.com/EcoFinT" TargetMode="External"/><Relationship Id="rId24" Type="http://schemas.openxmlformats.org/officeDocument/2006/relationships/hyperlink" Target="https://www.big.pt/TaxasDepositos/DepositosPrazo/FIN?DepositCode=PTDP2024044" TargetMode="External"/><Relationship Id="rId5" Type="http://schemas.openxmlformats.org/officeDocument/2006/relationships/hyperlink" Target="http://economiafinancas.com/caixa-sugestoes/" TargetMode="External"/><Relationship Id="rId15" Type="http://schemas.openxmlformats.org/officeDocument/2006/relationships/hyperlink" Target="https://net24.bancomontepio.pt/findodp/15RWEUR.pdf" TargetMode="External"/><Relationship Id="rId23" Type="http://schemas.openxmlformats.org/officeDocument/2006/relationships/hyperlink" Target="https://www.big.pt/TaxasDepositos/DepositosPrazo/FIN?DepositCode=PTDP2024056" TargetMode="External"/><Relationship Id="rId28" Type="http://schemas.openxmlformats.org/officeDocument/2006/relationships/hyperlink" Target="https://www.big.pt/TaxasDepositos/DepositosPrazo/FIN?DepositCode=PTDP2024048" TargetMode="External"/><Relationship Id="rId10" Type="http://schemas.openxmlformats.org/officeDocument/2006/relationships/hyperlink" Target="https://follow.it/economia-e-financas?pub" TargetMode="External"/><Relationship Id="rId19" Type="http://schemas.openxmlformats.org/officeDocument/2006/relationships/hyperlink" Target="https://www.big.pt/TaxasDepositos/DepositosPrazo/FIN?DepositCode=PTDP2024057" TargetMode="External"/><Relationship Id="rId4" Type="http://schemas.openxmlformats.org/officeDocument/2006/relationships/hyperlink" Target="http://feeds.feedburner.com/EconomiaFinancas" TargetMode="External"/><Relationship Id="rId9" Type="http://schemas.openxmlformats.org/officeDocument/2006/relationships/hyperlink" Target="http://www.facebook.com/pages/Lisbon-Portugal/Economia-e-Financas/165057158749" TargetMode="External"/><Relationship Id="rId14" Type="http://schemas.openxmlformats.org/officeDocument/2006/relationships/hyperlink" Target="https://www.cgd.pt/_layouts/15/CaixatecCGDLayoutsV2/fin.aspx?pff=402&amp;pfc=010&amp;moe=EUR" TargetMode="External"/><Relationship Id="rId22" Type="http://schemas.openxmlformats.org/officeDocument/2006/relationships/hyperlink" Target="https://www.big.pt/TaxasDepositos/DepositosPrazo/FIN?DepositCode=PTDP2024051" TargetMode="External"/><Relationship Id="rId27" Type="http://schemas.openxmlformats.org/officeDocument/2006/relationships/hyperlink" Target="https://www.big.pt/TaxasDepositos/DepositosPrazo/FIN?DepositCode=PTDP2024047" TargetMode="External"/><Relationship Id="rId30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36"/>
  <sheetViews>
    <sheetView showGridLines="0" zoomScale="85" zoomScaleNormal="85" workbookViewId="0">
      <pane ySplit="8" topLeftCell="A9" activePane="bottomLeft" state="frozen"/>
      <selection pane="bottomLeft" activeCell="I11" sqref="I11"/>
    </sheetView>
  </sheetViews>
  <sheetFormatPr defaultColWidth="12.59765625" defaultRowHeight="17.399999999999999" x14ac:dyDescent="0.25"/>
  <cols>
    <col min="1" max="1" width="21.19921875" style="72" bestFit="1" customWidth="1"/>
    <col min="2" max="2" width="9.19921875" style="13" customWidth="1"/>
    <col min="3" max="3" width="12.796875" style="13" customWidth="1"/>
    <col min="4" max="4" width="27.796875" style="13" customWidth="1"/>
    <col min="5" max="5" width="11.5" style="28" bestFit="1" customWidth="1"/>
    <col min="6" max="6" width="11.5" style="29" bestFit="1" customWidth="1"/>
    <col min="7" max="7" width="17.8984375" style="30" customWidth="1"/>
    <col min="8" max="9" width="13.796875" style="13" bestFit="1" customWidth="1"/>
    <col min="10" max="10" width="31.59765625" style="65" customWidth="1"/>
    <col min="11" max="11" width="12.09765625" style="13" customWidth="1"/>
    <col min="12" max="12" width="13.8984375" style="13" customWidth="1"/>
    <col min="13" max="13" width="15.5" style="13" customWidth="1"/>
    <col min="14" max="14" width="15.09765625" style="31" customWidth="1"/>
    <col min="15" max="15" width="17.19921875" style="30" customWidth="1"/>
    <col min="16" max="16" width="13.5" style="13" customWidth="1"/>
    <col min="17" max="17" width="14.5" style="13" customWidth="1"/>
    <col min="18" max="18" width="9.59765625" style="13" bestFit="1" customWidth="1"/>
    <col min="19" max="16384" width="12.59765625" style="13"/>
  </cols>
  <sheetData>
    <row r="1" spans="1:18" s="1" customFormat="1" ht="24.6" x14ac:dyDescent="0.25">
      <c r="A1" s="72"/>
      <c r="B1" s="44"/>
      <c r="C1" s="44"/>
      <c r="D1" s="45" t="s">
        <v>1</v>
      </c>
      <c r="E1" s="75" t="s">
        <v>0</v>
      </c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46"/>
    </row>
    <row r="2" spans="1:18" s="1" customFormat="1" x14ac:dyDescent="0.25">
      <c r="A2" s="72"/>
      <c r="B2" s="44"/>
      <c r="C2" s="44"/>
      <c r="D2" s="58" t="s">
        <v>2</v>
      </c>
      <c r="E2" s="79" t="s">
        <v>93</v>
      </c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52"/>
    </row>
    <row r="3" spans="1:18" s="1" customFormat="1" x14ac:dyDescent="0.25">
      <c r="A3" s="72"/>
      <c r="B3" s="44"/>
      <c r="C3" s="44"/>
      <c r="D3" s="57" t="s">
        <v>3</v>
      </c>
      <c r="E3" s="79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52"/>
    </row>
    <row r="4" spans="1:18" s="1" customFormat="1" ht="22.8" x14ac:dyDescent="0.25">
      <c r="A4" s="72"/>
      <c r="B4" s="44"/>
      <c r="C4" s="44"/>
      <c r="D4" s="57" t="s">
        <v>5</v>
      </c>
      <c r="E4" s="77" t="s">
        <v>4</v>
      </c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47"/>
    </row>
    <row r="5" spans="1:18" s="1" customFormat="1" x14ac:dyDescent="0.25">
      <c r="A5" s="72"/>
      <c r="B5" s="44"/>
      <c r="C5" s="44"/>
      <c r="D5" s="57" t="s">
        <v>6</v>
      </c>
      <c r="E5" s="81" t="s">
        <v>7</v>
      </c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53"/>
    </row>
    <row r="6" spans="1:18" s="1" customFormat="1" x14ac:dyDescent="0.25">
      <c r="A6" s="72"/>
      <c r="B6" s="44"/>
      <c r="C6" s="44"/>
      <c r="D6" s="57" t="s">
        <v>8</v>
      </c>
      <c r="E6" s="81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53"/>
    </row>
    <row r="7" spans="1:18" s="1" customFormat="1" x14ac:dyDescent="0.25">
      <c r="A7" s="72"/>
      <c r="B7" s="44"/>
      <c r="C7" s="44"/>
      <c r="D7" s="44"/>
      <c r="E7" s="44"/>
      <c r="F7" s="44"/>
      <c r="G7" s="44"/>
      <c r="H7" s="44"/>
      <c r="I7" s="44"/>
      <c r="J7" s="62"/>
      <c r="K7" s="44"/>
      <c r="L7" s="44"/>
      <c r="M7" s="44"/>
      <c r="N7" s="48"/>
      <c r="O7" s="44"/>
      <c r="P7" s="44"/>
      <c r="Q7" s="44"/>
      <c r="R7" s="44"/>
    </row>
    <row r="8" spans="1:18" s="4" customFormat="1" ht="52.2" x14ac:dyDescent="0.25">
      <c r="A8" s="49" t="s">
        <v>9</v>
      </c>
      <c r="B8" s="60" t="s">
        <v>10</v>
      </c>
      <c r="C8" s="61" t="s">
        <v>284</v>
      </c>
      <c r="D8" s="49" t="s">
        <v>11</v>
      </c>
      <c r="E8" s="49" t="s">
        <v>12</v>
      </c>
      <c r="F8" s="50" t="s">
        <v>13</v>
      </c>
      <c r="G8" s="49" t="s">
        <v>14</v>
      </c>
      <c r="H8" s="49" t="s">
        <v>15</v>
      </c>
      <c r="I8" s="49" t="s">
        <v>16</v>
      </c>
      <c r="J8" s="63" t="s">
        <v>17</v>
      </c>
      <c r="K8" s="49" t="s">
        <v>332</v>
      </c>
      <c r="L8" s="49" t="s">
        <v>333</v>
      </c>
      <c r="M8" s="49" t="s">
        <v>283</v>
      </c>
      <c r="N8" s="49" t="s">
        <v>18</v>
      </c>
      <c r="O8" s="49" t="s">
        <v>19</v>
      </c>
      <c r="P8" s="49" t="s">
        <v>20</v>
      </c>
      <c r="Q8" s="49" t="s">
        <v>21</v>
      </c>
      <c r="R8" s="49" t="s">
        <v>22</v>
      </c>
    </row>
    <row r="9" spans="1:18" s="4" customFormat="1" x14ac:dyDescent="0.25">
      <c r="A9" s="49" t="s">
        <v>29</v>
      </c>
      <c r="B9" s="5">
        <v>3</v>
      </c>
      <c r="C9" s="5" t="s">
        <v>24</v>
      </c>
      <c r="D9" s="6" t="s">
        <v>30</v>
      </c>
      <c r="E9" s="7">
        <v>4</v>
      </c>
      <c r="F9" s="8">
        <f t="shared" ref="F9:F72" si="0">E9*(1-0.28)</f>
        <v>2.88</v>
      </c>
      <c r="G9" s="9" t="s">
        <v>31</v>
      </c>
      <c r="H9" s="10">
        <v>5000</v>
      </c>
      <c r="I9" s="10">
        <v>50000</v>
      </c>
      <c r="J9" s="17">
        <v>0.85</v>
      </c>
      <c r="K9" s="9" t="s">
        <v>27</v>
      </c>
      <c r="L9" s="9" t="s">
        <v>28</v>
      </c>
      <c r="M9" s="9" t="s">
        <v>27</v>
      </c>
      <c r="N9" s="59" t="s">
        <v>256</v>
      </c>
      <c r="O9" s="9" t="s">
        <v>27</v>
      </c>
      <c r="P9" s="6" t="s">
        <v>27</v>
      </c>
      <c r="Q9" s="12">
        <v>45569</v>
      </c>
      <c r="R9" s="6" t="s">
        <v>28</v>
      </c>
    </row>
    <row r="10" spans="1:18" s="4" customFormat="1" x14ac:dyDescent="0.25">
      <c r="A10" s="49" t="s">
        <v>400</v>
      </c>
      <c r="B10" s="5">
        <v>6</v>
      </c>
      <c r="C10" s="5" t="s">
        <v>24</v>
      </c>
      <c r="D10" s="6" t="s">
        <v>401</v>
      </c>
      <c r="E10" s="7">
        <v>4</v>
      </c>
      <c r="F10" s="8">
        <f t="shared" si="0"/>
        <v>2.88</v>
      </c>
      <c r="G10" s="9" t="s">
        <v>31</v>
      </c>
      <c r="H10" s="10">
        <v>25000</v>
      </c>
      <c r="I10" s="10">
        <v>250000</v>
      </c>
      <c r="J10" s="15">
        <v>1</v>
      </c>
      <c r="K10" s="9" t="s">
        <v>27</v>
      </c>
      <c r="L10" s="9" t="s">
        <v>27</v>
      </c>
      <c r="M10" s="9" t="s">
        <v>27</v>
      </c>
      <c r="N10" s="59" t="s">
        <v>402</v>
      </c>
      <c r="O10" s="9" t="s">
        <v>28</v>
      </c>
      <c r="P10" s="6" t="s">
        <v>27</v>
      </c>
      <c r="Q10" s="12">
        <v>45570</v>
      </c>
      <c r="R10" s="6"/>
    </row>
    <row r="11" spans="1:18" s="4" customFormat="1" ht="34.799999999999997" x14ac:dyDescent="0.25">
      <c r="A11" s="49" t="s">
        <v>114</v>
      </c>
      <c r="B11" s="5">
        <v>3</v>
      </c>
      <c r="C11" s="18" t="s">
        <v>24</v>
      </c>
      <c r="D11" s="6" t="s">
        <v>273</v>
      </c>
      <c r="E11" s="7">
        <v>4</v>
      </c>
      <c r="F11" s="8">
        <f t="shared" si="0"/>
        <v>2.88</v>
      </c>
      <c r="G11" s="21" t="s">
        <v>25</v>
      </c>
      <c r="H11" s="10">
        <v>2500</v>
      </c>
      <c r="I11" s="10">
        <v>100000</v>
      </c>
      <c r="J11" s="15" t="s">
        <v>37</v>
      </c>
      <c r="K11" s="9" t="s">
        <v>27</v>
      </c>
      <c r="L11" s="9" t="s">
        <v>28</v>
      </c>
      <c r="M11" s="9" t="s">
        <v>27</v>
      </c>
      <c r="N11" s="59" t="s">
        <v>274</v>
      </c>
      <c r="O11" s="9" t="s">
        <v>27</v>
      </c>
      <c r="P11" s="9" t="s">
        <v>27</v>
      </c>
      <c r="Q11" s="12">
        <v>45569</v>
      </c>
      <c r="R11" s="6" t="s">
        <v>28</v>
      </c>
    </row>
    <row r="12" spans="1:18" s="4" customFormat="1" ht="34.799999999999997" x14ac:dyDescent="0.25">
      <c r="A12" s="49" t="s">
        <v>270</v>
      </c>
      <c r="B12" s="5">
        <v>6</v>
      </c>
      <c r="C12" s="5" t="s">
        <v>24</v>
      </c>
      <c r="D12" s="6" t="s">
        <v>166</v>
      </c>
      <c r="E12" s="7">
        <v>3.75</v>
      </c>
      <c r="F12" s="8">
        <f t="shared" si="0"/>
        <v>2.6999999999999997</v>
      </c>
      <c r="G12" s="9" t="s">
        <v>31</v>
      </c>
      <c r="H12" s="10">
        <v>2500</v>
      </c>
      <c r="I12" s="10">
        <v>100000</v>
      </c>
      <c r="J12" s="15">
        <v>1</v>
      </c>
      <c r="K12" s="9" t="s">
        <v>27</v>
      </c>
      <c r="L12" s="9" t="s">
        <v>28</v>
      </c>
      <c r="M12" s="9" t="s">
        <v>27</v>
      </c>
      <c r="N12" s="59" t="s">
        <v>167</v>
      </c>
      <c r="O12" s="9" t="s">
        <v>27</v>
      </c>
      <c r="P12" s="6" t="s">
        <v>27</v>
      </c>
      <c r="Q12" s="12">
        <v>45569</v>
      </c>
      <c r="R12" s="6" t="s">
        <v>28</v>
      </c>
    </row>
    <row r="13" spans="1:18" x14ac:dyDescent="0.25">
      <c r="A13" s="54" t="s">
        <v>299</v>
      </c>
      <c r="B13" s="5">
        <v>6</v>
      </c>
      <c r="C13" s="5" t="s">
        <v>24</v>
      </c>
      <c r="D13" s="9" t="s">
        <v>123</v>
      </c>
      <c r="E13" s="7">
        <v>3.75</v>
      </c>
      <c r="F13" s="8">
        <f t="shared" si="0"/>
        <v>2.6999999999999997</v>
      </c>
      <c r="G13" s="9" t="s">
        <v>31</v>
      </c>
      <c r="H13" s="10">
        <v>2500</v>
      </c>
      <c r="I13" s="10">
        <v>100000</v>
      </c>
      <c r="J13" s="15" t="s">
        <v>37</v>
      </c>
      <c r="K13" s="9" t="s">
        <v>27</v>
      </c>
      <c r="L13" s="9" t="s">
        <v>28</v>
      </c>
      <c r="M13" s="9" t="s">
        <v>27</v>
      </c>
      <c r="N13" s="59" t="s">
        <v>347</v>
      </c>
      <c r="O13" s="9" t="s">
        <v>27</v>
      </c>
      <c r="P13" s="6" t="s">
        <v>27</v>
      </c>
      <c r="Q13" s="12">
        <v>45569</v>
      </c>
      <c r="R13" s="6" t="s">
        <v>28</v>
      </c>
    </row>
    <row r="14" spans="1:18" ht="45" x14ac:dyDescent="0.25">
      <c r="A14" s="54" t="s">
        <v>299</v>
      </c>
      <c r="B14" s="5">
        <v>1</v>
      </c>
      <c r="C14" s="5" t="s">
        <v>182</v>
      </c>
      <c r="D14" s="9" t="s">
        <v>300</v>
      </c>
      <c r="E14" s="7">
        <v>3.75</v>
      </c>
      <c r="F14" s="8">
        <f t="shared" si="0"/>
        <v>2.6999999999999997</v>
      </c>
      <c r="G14" s="9" t="s">
        <v>31</v>
      </c>
      <c r="H14" s="10">
        <v>2500</v>
      </c>
      <c r="I14" s="10">
        <v>10000</v>
      </c>
      <c r="J14" s="15">
        <v>0.5</v>
      </c>
      <c r="K14" s="9" t="s">
        <v>27</v>
      </c>
      <c r="L14" s="9" t="s">
        <v>27</v>
      </c>
      <c r="M14" s="9" t="s">
        <v>27</v>
      </c>
      <c r="N14" s="59" t="s">
        <v>348</v>
      </c>
      <c r="O14" s="9" t="s">
        <v>301</v>
      </c>
      <c r="P14" s="6" t="s">
        <v>27</v>
      </c>
      <c r="Q14" s="12">
        <v>45569</v>
      </c>
      <c r="R14" s="6" t="s">
        <v>28</v>
      </c>
    </row>
    <row r="15" spans="1:18" x14ac:dyDescent="0.25">
      <c r="A15" s="54" t="s">
        <v>400</v>
      </c>
      <c r="B15" s="5">
        <v>1</v>
      </c>
      <c r="C15" s="5" t="s">
        <v>182</v>
      </c>
      <c r="D15" s="6" t="s">
        <v>401</v>
      </c>
      <c r="E15" s="7">
        <v>3.5</v>
      </c>
      <c r="F15" s="8">
        <f t="shared" si="0"/>
        <v>2.52</v>
      </c>
      <c r="G15" s="9" t="s">
        <v>31</v>
      </c>
      <c r="H15" s="10">
        <v>25000</v>
      </c>
      <c r="I15" s="10">
        <v>250000</v>
      </c>
      <c r="J15" s="15">
        <v>1</v>
      </c>
      <c r="K15" s="9" t="s">
        <v>27</v>
      </c>
      <c r="L15" s="9" t="s">
        <v>27</v>
      </c>
      <c r="M15" s="9" t="s">
        <v>27</v>
      </c>
      <c r="N15" s="59" t="s">
        <v>402</v>
      </c>
      <c r="O15" s="9" t="s">
        <v>28</v>
      </c>
      <c r="P15" s="6" t="s">
        <v>27</v>
      </c>
      <c r="Q15" s="12">
        <v>45570</v>
      </c>
      <c r="R15" s="6"/>
    </row>
    <row r="16" spans="1:18" x14ac:dyDescent="0.25">
      <c r="A16" s="54" t="s">
        <v>23</v>
      </c>
      <c r="B16" s="5">
        <v>3</v>
      </c>
      <c r="C16" s="5" t="s">
        <v>24</v>
      </c>
      <c r="D16" s="6" t="s">
        <v>123</v>
      </c>
      <c r="E16" s="7">
        <v>3.5</v>
      </c>
      <c r="F16" s="8">
        <f t="shared" si="0"/>
        <v>2.52</v>
      </c>
      <c r="G16" s="9" t="s">
        <v>31</v>
      </c>
      <c r="H16" s="10">
        <v>2500</v>
      </c>
      <c r="I16" s="10">
        <v>75000</v>
      </c>
      <c r="J16" s="15" t="s">
        <v>37</v>
      </c>
      <c r="K16" s="9" t="s">
        <v>27</v>
      </c>
      <c r="L16" s="9" t="s">
        <v>28</v>
      </c>
      <c r="M16" s="9" t="s">
        <v>27</v>
      </c>
      <c r="N16" s="59" t="s">
        <v>350</v>
      </c>
      <c r="O16" s="6" t="s">
        <v>27</v>
      </c>
      <c r="P16" s="6" t="s">
        <v>27</v>
      </c>
      <c r="Q16" s="12">
        <v>45569</v>
      </c>
      <c r="R16" s="6" t="s">
        <v>28</v>
      </c>
    </row>
    <row r="17" spans="1:18" ht="45" x14ac:dyDescent="0.25">
      <c r="A17" s="54" t="s">
        <v>114</v>
      </c>
      <c r="B17" s="5">
        <v>1</v>
      </c>
      <c r="C17" s="18" t="s">
        <v>182</v>
      </c>
      <c r="D17" s="6" t="s">
        <v>271</v>
      </c>
      <c r="E17" s="7">
        <v>3.5</v>
      </c>
      <c r="F17" s="8">
        <f t="shared" si="0"/>
        <v>2.52</v>
      </c>
      <c r="G17" s="21" t="s">
        <v>272</v>
      </c>
      <c r="H17" s="10">
        <v>5000</v>
      </c>
      <c r="I17" s="10">
        <v>250000</v>
      </c>
      <c r="J17" s="15" t="s">
        <v>37</v>
      </c>
      <c r="K17" s="9" t="s">
        <v>27</v>
      </c>
      <c r="L17" s="9" t="s">
        <v>27</v>
      </c>
      <c r="M17" s="9" t="s">
        <v>27</v>
      </c>
      <c r="N17" s="59" t="s">
        <v>345</v>
      </c>
      <c r="O17" s="9" t="s">
        <v>27</v>
      </c>
      <c r="P17" s="9" t="s">
        <v>27</v>
      </c>
      <c r="Q17" s="12">
        <v>45569</v>
      </c>
      <c r="R17" s="6" t="s">
        <v>28</v>
      </c>
    </row>
    <row r="18" spans="1:18" x14ac:dyDescent="0.25">
      <c r="A18" s="54" t="s">
        <v>29</v>
      </c>
      <c r="B18" s="5">
        <v>6</v>
      </c>
      <c r="C18" s="5" t="s">
        <v>24</v>
      </c>
      <c r="D18" s="6" t="s">
        <v>30</v>
      </c>
      <c r="E18" s="7">
        <v>3.5</v>
      </c>
      <c r="F18" s="8">
        <f t="shared" si="0"/>
        <v>2.52</v>
      </c>
      <c r="G18" s="9" t="s">
        <v>31</v>
      </c>
      <c r="H18" s="10">
        <v>25000</v>
      </c>
      <c r="I18" s="10">
        <v>75000</v>
      </c>
      <c r="J18" s="17">
        <v>0.85</v>
      </c>
      <c r="K18" s="9" t="s">
        <v>27</v>
      </c>
      <c r="L18" s="9" t="s">
        <v>28</v>
      </c>
      <c r="M18" s="9" t="s">
        <v>27</v>
      </c>
      <c r="N18" s="59" t="s">
        <v>335</v>
      </c>
      <c r="O18" s="9" t="s">
        <v>27</v>
      </c>
      <c r="P18" s="6" t="s">
        <v>27</v>
      </c>
      <c r="Q18" s="12">
        <v>45569</v>
      </c>
      <c r="R18" s="6" t="s">
        <v>28</v>
      </c>
    </row>
    <row r="19" spans="1:18" x14ac:dyDescent="0.25">
      <c r="A19" s="54" t="s">
        <v>299</v>
      </c>
      <c r="B19" s="5">
        <v>3</v>
      </c>
      <c r="C19" s="5" t="s">
        <v>24</v>
      </c>
      <c r="D19" s="9" t="s">
        <v>123</v>
      </c>
      <c r="E19" s="7">
        <v>3.5</v>
      </c>
      <c r="F19" s="8">
        <f t="shared" si="0"/>
        <v>2.52</v>
      </c>
      <c r="G19" s="9" t="s">
        <v>31</v>
      </c>
      <c r="H19" s="10">
        <v>2500</v>
      </c>
      <c r="I19" s="10">
        <v>100000</v>
      </c>
      <c r="J19" s="15" t="s">
        <v>37</v>
      </c>
      <c r="K19" s="9" t="s">
        <v>27</v>
      </c>
      <c r="L19" s="9" t="s">
        <v>28</v>
      </c>
      <c r="M19" s="9" t="s">
        <v>27</v>
      </c>
      <c r="N19" s="59" t="s">
        <v>347</v>
      </c>
      <c r="O19" s="9" t="s">
        <v>27</v>
      </c>
      <c r="P19" s="6" t="s">
        <v>27</v>
      </c>
      <c r="Q19" s="12">
        <v>45569</v>
      </c>
      <c r="R19" s="6" t="s">
        <v>28</v>
      </c>
    </row>
    <row r="20" spans="1:18" x14ac:dyDescent="0.25">
      <c r="A20" s="54" t="s">
        <v>119</v>
      </c>
      <c r="B20" s="5">
        <v>6</v>
      </c>
      <c r="C20" s="5" t="s">
        <v>24</v>
      </c>
      <c r="D20" s="9" t="s">
        <v>324</v>
      </c>
      <c r="E20" s="16">
        <v>3.5</v>
      </c>
      <c r="F20" s="8">
        <f t="shared" si="0"/>
        <v>2.52</v>
      </c>
      <c r="G20" s="9" t="s">
        <v>365</v>
      </c>
      <c r="H20" s="10">
        <v>1</v>
      </c>
      <c r="I20" s="10" t="s">
        <v>26</v>
      </c>
      <c r="J20" s="15" t="s">
        <v>323</v>
      </c>
      <c r="K20" s="9" t="s">
        <v>28</v>
      </c>
      <c r="L20" s="9" t="s">
        <v>27</v>
      </c>
      <c r="M20" s="9" t="s">
        <v>27</v>
      </c>
      <c r="N20" s="59" t="s">
        <v>325</v>
      </c>
      <c r="O20" s="9" t="s">
        <v>27</v>
      </c>
      <c r="P20" s="9" t="s">
        <v>27</v>
      </c>
      <c r="Q20" s="12">
        <v>45569</v>
      </c>
      <c r="R20" s="6" t="s">
        <v>27</v>
      </c>
    </row>
    <row r="21" spans="1:18" x14ac:dyDescent="0.25">
      <c r="A21" s="54" t="s">
        <v>32</v>
      </c>
      <c r="B21" s="9">
        <v>3</v>
      </c>
      <c r="C21" s="5" t="s">
        <v>24</v>
      </c>
      <c r="D21" s="9" t="s">
        <v>150</v>
      </c>
      <c r="E21" s="14">
        <v>3.5</v>
      </c>
      <c r="F21" s="8">
        <f t="shared" si="0"/>
        <v>2.52</v>
      </c>
      <c r="G21" s="9" t="s">
        <v>31</v>
      </c>
      <c r="H21" s="10">
        <v>25000</v>
      </c>
      <c r="I21" s="10">
        <v>50000</v>
      </c>
      <c r="J21" s="15">
        <v>0.8</v>
      </c>
      <c r="K21" s="9" t="s">
        <v>27</v>
      </c>
      <c r="L21" s="9" t="s">
        <v>28</v>
      </c>
      <c r="M21" s="9" t="s">
        <v>27</v>
      </c>
      <c r="N21" s="59" t="s">
        <v>151</v>
      </c>
      <c r="O21" s="6" t="s">
        <v>27</v>
      </c>
      <c r="P21" s="6" t="s">
        <v>27</v>
      </c>
      <c r="Q21" s="12">
        <v>45569</v>
      </c>
      <c r="R21" s="6" t="s">
        <v>28</v>
      </c>
    </row>
    <row r="22" spans="1:18" ht="45" x14ac:dyDescent="0.25">
      <c r="A22" s="54" t="s">
        <v>299</v>
      </c>
      <c r="B22" s="5">
        <v>6</v>
      </c>
      <c r="C22" s="5" t="s">
        <v>24</v>
      </c>
      <c r="D22" s="9" t="s">
        <v>302</v>
      </c>
      <c r="E22" s="7">
        <v>3.5</v>
      </c>
      <c r="F22" s="8">
        <f t="shared" si="0"/>
        <v>2.52</v>
      </c>
      <c r="G22" s="9" t="s">
        <v>31</v>
      </c>
      <c r="H22" s="10">
        <v>2500</v>
      </c>
      <c r="I22" s="10">
        <v>10000</v>
      </c>
      <c r="J22" s="15">
        <v>0.5</v>
      </c>
      <c r="K22" s="9" t="s">
        <v>27</v>
      </c>
      <c r="L22" s="9" t="s">
        <v>27</v>
      </c>
      <c r="M22" s="9" t="s">
        <v>27</v>
      </c>
      <c r="N22" s="59" t="s">
        <v>349</v>
      </c>
      <c r="O22" s="9" t="s">
        <v>301</v>
      </c>
      <c r="P22" s="6" t="s">
        <v>27</v>
      </c>
      <c r="Q22" s="12">
        <v>45569</v>
      </c>
      <c r="R22" s="6" t="s">
        <v>28</v>
      </c>
    </row>
    <row r="23" spans="1:18" x14ac:dyDescent="0.25">
      <c r="A23" s="54" t="s">
        <v>119</v>
      </c>
      <c r="B23" s="5">
        <v>3</v>
      </c>
      <c r="C23" s="5" t="s">
        <v>24</v>
      </c>
      <c r="D23" s="9" t="s">
        <v>324</v>
      </c>
      <c r="E23" s="16">
        <v>3.45</v>
      </c>
      <c r="F23" s="8">
        <f t="shared" si="0"/>
        <v>2.484</v>
      </c>
      <c r="G23" s="9" t="s">
        <v>31</v>
      </c>
      <c r="H23" s="10">
        <v>1</v>
      </c>
      <c r="I23" s="10" t="s">
        <v>26</v>
      </c>
      <c r="J23" s="15" t="s">
        <v>323</v>
      </c>
      <c r="K23" s="9" t="s">
        <v>27</v>
      </c>
      <c r="L23" s="9" t="s">
        <v>27</v>
      </c>
      <c r="M23" s="9" t="s">
        <v>27</v>
      </c>
      <c r="N23" s="59" t="s">
        <v>366</v>
      </c>
      <c r="O23" s="9" t="s">
        <v>27</v>
      </c>
      <c r="P23" s="9" t="s">
        <v>27</v>
      </c>
      <c r="Q23" s="12">
        <v>45569</v>
      </c>
      <c r="R23" s="6" t="s">
        <v>27</v>
      </c>
    </row>
    <row r="24" spans="1:18" x14ac:dyDescent="0.25">
      <c r="A24" s="54" t="s">
        <v>36</v>
      </c>
      <c r="B24" s="5">
        <v>1</v>
      </c>
      <c r="C24" s="5" t="s">
        <v>182</v>
      </c>
      <c r="D24" s="9" t="s">
        <v>137</v>
      </c>
      <c r="E24" s="7">
        <v>3.4</v>
      </c>
      <c r="F24" s="8">
        <f t="shared" si="0"/>
        <v>2.448</v>
      </c>
      <c r="G24" s="9" t="s">
        <v>31</v>
      </c>
      <c r="H24" s="10">
        <v>2500</v>
      </c>
      <c r="I24" s="10" t="s">
        <v>26</v>
      </c>
      <c r="J24" s="15" t="s">
        <v>37</v>
      </c>
      <c r="K24" s="24" t="s">
        <v>27</v>
      </c>
      <c r="L24" s="24" t="s">
        <v>28</v>
      </c>
      <c r="M24" s="24" t="s">
        <v>27</v>
      </c>
      <c r="N24" s="59" t="s">
        <v>356</v>
      </c>
      <c r="O24" s="10" t="s">
        <v>27</v>
      </c>
      <c r="P24" s="10" t="s">
        <v>27</v>
      </c>
      <c r="Q24" s="12">
        <v>45569</v>
      </c>
      <c r="R24" s="6" t="s">
        <v>28</v>
      </c>
    </row>
    <row r="25" spans="1:18" x14ac:dyDescent="0.25">
      <c r="A25" s="54" t="s">
        <v>36</v>
      </c>
      <c r="B25" s="5">
        <v>1</v>
      </c>
      <c r="C25" s="5" t="s">
        <v>182</v>
      </c>
      <c r="D25" s="9" t="s">
        <v>173</v>
      </c>
      <c r="E25" s="7">
        <v>3.4</v>
      </c>
      <c r="F25" s="8">
        <f t="shared" si="0"/>
        <v>2.448</v>
      </c>
      <c r="G25" s="9" t="s">
        <v>31</v>
      </c>
      <c r="H25" s="10">
        <v>2500</v>
      </c>
      <c r="I25" s="10" t="s">
        <v>26</v>
      </c>
      <c r="J25" s="15" t="s">
        <v>37</v>
      </c>
      <c r="K25" s="24" t="s">
        <v>27</v>
      </c>
      <c r="L25" s="24" t="s">
        <v>27</v>
      </c>
      <c r="M25" s="24" t="s">
        <v>27</v>
      </c>
      <c r="N25" s="59" t="s">
        <v>356</v>
      </c>
      <c r="O25" s="10" t="s">
        <v>27</v>
      </c>
      <c r="P25" s="10" t="s">
        <v>27</v>
      </c>
      <c r="Q25" s="12">
        <v>45569</v>
      </c>
      <c r="R25" s="6" t="s">
        <v>28</v>
      </c>
    </row>
    <row r="26" spans="1:18" x14ac:dyDescent="0.25">
      <c r="A26" s="54" t="s">
        <v>36</v>
      </c>
      <c r="B26" s="5">
        <v>6</v>
      </c>
      <c r="C26" s="5" t="s">
        <v>24</v>
      </c>
      <c r="D26" s="9" t="s">
        <v>174</v>
      </c>
      <c r="E26" s="43">
        <v>3.4</v>
      </c>
      <c r="F26" s="8">
        <f t="shared" si="0"/>
        <v>2.448</v>
      </c>
      <c r="G26" s="9" t="s">
        <v>31</v>
      </c>
      <c r="H26" s="10">
        <v>2500</v>
      </c>
      <c r="I26" s="10" t="s">
        <v>26</v>
      </c>
      <c r="J26" s="15" t="s">
        <v>37</v>
      </c>
      <c r="K26" s="24" t="s">
        <v>27</v>
      </c>
      <c r="L26" s="24" t="s">
        <v>27</v>
      </c>
      <c r="M26" s="24" t="s">
        <v>27</v>
      </c>
      <c r="N26" s="59" t="s">
        <v>356</v>
      </c>
      <c r="O26" s="10" t="s">
        <v>27</v>
      </c>
      <c r="P26" s="10" t="s">
        <v>27</v>
      </c>
      <c r="Q26" s="12">
        <v>45569</v>
      </c>
      <c r="R26" s="6" t="s">
        <v>28</v>
      </c>
    </row>
    <row r="27" spans="1:18" ht="30" x14ac:dyDescent="0.25">
      <c r="A27" s="54" t="s">
        <v>36</v>
      </c>
      <c r="B27" s="5">
        <v>1</v>
      </c>
      <c r="C27" s="5" t="s">
        <v>182</v>
      </c>
      <c r="D27" s="9" t="s">
        <v>180</v>
      </c>
      <c r="E27" s="43">
        <v>3.35</v>
      </c>
      <c r="F27" s="8">
        <f t="shared" si="0"/>
        <v>2.4119999999999999</v>
      </c>
      <c r="G27" s="9" t="s">
        <v>31</v>
      </c>
      <c r="H27" s="10">
        <v>2500</v>
      </c>
      <c r="I27" s="10" t="s">
        <v>26</v>
      </c>
      <c r="J27" s="15" t="s">
        <v>37</v>
      </c>
      <c r="K27" s="24" t="s">
        <v>27</v>
      </c>
      <c r="L27" s="24" t="s">
        <v>27</v>
      </c>
      <c r="M27" s="24" t="s">
        <v>27</v>
      </c>
      <c r="N27" s="59" t="s">
        <v>359</v>
      </c>
      <c r="O27" s="10" t="s">
        <v>27</v>
      </c>
      <c r="P27" s="10" t="s">
        <v>27</v>
      </c>
      <c r="Q27" s="12">
        <v>45569</v>
      </c>
      <c r="R27" s="6" t="s">
        <v>28</v>
      </c>
    </row>
    <row r="28" spans="1:18" x14ac:dyDescent="0.25">
      <c r="A28" s="54" t="s">
        <v>36</v>
      </c>
      <c r="B28" s="5">
        <v>3</v>
      </c>
      <c r="C28" s="5" t="s">
        <v>24</v>
      </c>
      <c r="D28" s="9" t="s">
        <v>258</v>
      </c>
      <c r="E28" s="7">
        <v>3.35</v>
      </c>
      <c r="F28" s="8">
        <f t="shared" si="0"/>
        <v>2.4119999999999999</v>
      </c>
      <c r="G28" s="9" t="s">
        <v>31</v>
      </c>
      <c r="H28" s="10">
        <v>2500</v>
      </c>
      <c r="I28" s="10" t="s">
        <v>26</v>
      </c>
      <c r="J28" s="15">
        <v>1</v>
      </c>
      <c r="K28" s="24" t="s">
        <v>27</v>
      </c>
      <c r="L28" s="24" t="s">
        <v>27</v>
      </c>
      <c r="M28" s="24" t="s">
        <v>27</v>
      </c>
      <c r="N28" s="59" t="s">
        <v>357</v>
      </c>
      <c r="O28" s="10" t="s">
        <v>28</v>
      </c>
      <c r="P28" s="10" t="s">
        <v>27</v>
      </c>
      <c r="Q28" s="12">
        <v>45569</v>
      </c>
      <c r="R28" s="6" t="s">
        <v>28</v>
      </c>
    </row>
    <row r="29" spans="1:18" ht="30" x14ac:dyDescent="0.25">
      <c r="A29" s="54" t="s">
        <v>36</v>
      </c>
      <c r="B29" s="5">
        <v>6</v>
      </c>
      <c r="C29" s="5" t="s">
        <v>24</v>
      </c>
      <c r="D29" s="9" t="s">
        <v>175</v>
      </c>
      <c r="E29" s="43">
        <v>3.35</v>
      </c>
      <c r="F29" s="8">
        <f t="shared" si="0"/>
        <v>2.4119999999999999</v>
      </c>
      <c r="G29" s="9" t="s">
        <v>31</v>
      </c>
      <c r="H29" s="10">
        <v>2500</v>
      </c>
      <c r="I29" s="10" t="s">
        <v>26</v>
      </c>
      <c r="J29" s="15" t="s">
        <v>37</v>
      </c>
      <c r="K29" s="24" t="s">
        <v>27</v>
      </c>
      <c r="L29" s="24" t="s">
        <v>27</v>
      </c>
      <c r="M29" s="24" t="s">
        <v>27</v>
      </c>
      <c r="N29" s="59" t="s">
        <v>359</v>
      </c>
      <c r="O29" s="10" t="s">
        <v>27</v>
      </c>
      <c r="P29" s="10" t="s">
        <v>27</v>
      </c>
      <c r="Q29" s="12">
        <v>45569</v>
      </c>
      <c r="R29" s="6" t="s">
        <v>28</v>
      </c>
    </row>
    <row r="30" spans="1:18" x14ac:dyDescent="0.25">
      <c r="A30" s="54" t="s">
        <v>119</v>
      </c>
      <c r="B30" s="5">
        <v>6</v>
      </c>
      <c r="C30" s="5" t="s">
        <v>24</v>
      </c>
      <c r="D30" s="9" t="s">
        <v>148</v>
      </c>
      <c r="E30" s="16">
        <v>3.3</v>
      </c>
      <c r="F30" s="8">
        <f t="shared" si="0"/>
        <v>2.3759999999999999</v>
      </c>
      <c r="G30" s="9" t="s">
        <v>31</v>
      </c>
      <c r="H30" s="10">
        <v>1</v>
      </c>
      <c r="I30" s="10" t="s">
        <v>26</v>
      </c>
      <c r="J30" s="15" t="s">
        <v>323</v>
      </c>
      <c r="K30" s="9" t="s">
        <v>27</v>
      </c>
      <c r="L30" s="9" t="s">
        <v>27</v>
      </c>
      <c r="M30" s="9" t="s">
        <v>27</v>
      </c>
      <c r="N30" s="59" t="s">
        <v>369</v>
      </c>
      <c r="O30" s="9" t="s">
        <v>27</v>
      </c>
      <c r="P30" s="9" t="s">
        <v>27</v>
      </c>
      <c r="Q30" s="12">
        <v>45569</v>
      </c>
      <c r="R30" s="6" t="s">
        <v>27</v>
      </c>
    </row>
    <row r="31" spans="1:18" x14ac:dyDescent="0.25">
      <c r="A31" s="54" t="s">
        <v>119</v>
      </c>
      <c r="B31" s="5">
        <v>3</v>
      </c>
      <c r="C31" s="5" t="s">
        <v>24</v>
      </c>
      <c r="D31" s="9" t="s">
        <v>148</v>
      </c>
      <c r="E31" s="16">
        <v>3.3</v>
      </c>
      <c r="F31" s="8">
        <f t="shared" si="0"/>
        <v>2.3759999999999999</v>
      </c>
      <c r="G31" s="9" t="s">
        <v>31</v>
      </c>
      <c r="H31" s="10">
        <v>1</v>
      </c>
      <c r="I31" s="10" t="s">
        <v>26</v>
      </c>
      <c r="J31" s="15" t="s">
        <v>323</v>
      </c>
      <c r="K31" s="9" t="s">
        <v>27</v>
      </c>
      <c r="L31" s="9" t="s">
        <v>27</v>
      </c>
      <c r="M31" s="9" t="s">
        <v>27</v>
      </c>
      <c r="N31" s="59" t="s">
        <v>368</v>
      </c>
      <c r="O31" s="9" t="s">
        <v>27</v>
      </c>
      <c r="P31" s="9" t="s">
        <v>27</v>
      </c>
      <c r="Q31" s="12">
        <v>45569</v>
      </c>
      <c r="R31" s="6" t="s">
        <v>27</v>
      </c>
    </row>
    <row r="32" spans="1:18" x14ac:dyDescent="0.25">
      <c r="A32" s="54" t="s">
        <v>36</v>
      </c>
      <c r="B32" s="5">
        <v>3</v>
      </c>
      <c r="C32" s="5" t="s">
        <v>24</v>
      </c>
      <c r="D32" s="9" t="s">
        <v>113</v>
      </c>
      <c r="E32" s="16">
        <v>3.3</v>
      </c>
      <c r="F32" s="8">
        <f t="shared" si="0"/>
        <v>2.3759999999999999</v>
      </c>
      <c r="G32" s="9" t="s">
        <v>31</v>
      </c>
      <c r="H32" s="10">
        <v>2500</v>
      </c>
      <c r="I32" s="10" t="s">
        <v>26</v>
      </c>
      <c r="J32" s="15">
        <v>1</v>
      </c>
      <c r="K32" s="24" t="s">
        <v>27</v>
      </c>
      <c r="L32" s="24" t="s">
        <v>27</v>
      </c>
      <c r="M32" s="24" t="s">
        <v>27</v>
      </c>
      <c r="N32" s="59" t="s">
        <v>358</v>
      </c>
      <c r="O32" s="10" t="s">
        <v>27</v>
      </c>
      <c r="P32" s="10" t="s">
        <v>27</v>
      </c>
      <c r="Q32" s="12">
        <v>45569</v>
      </c>
      <c r="R32" s="6" t="s">
        <v>28</v>
      </c>
    </row>
    <row r="33" spans="1:18" x14ac:dyDescent="0.25">
      <c r="A33" s="54" t="s">
        <v>400</v>
      </c>
      <c r="B33" s="5">
        <v>2</v>
      </c>
      <c r="C33" s="5" t="s">
        <v>182</v>
      </c>
      <c r="D33" s="6" t="s">
        <v>401</v>
      </c>
      <c r="E33" s="7">
        <v>3.25</v>
      </c>
      <c r="F33" s="8">
        <f t="shared" si="0"/>
        <v>2.34</v>
      </c>
      <c r="G33" s="9" t="s">
        <v>31</v>
      </c>
      <c r="H33" s="10">
        <v>25000</v>
      </c>
      <c r="I33" s="10">
        <v>250000</v>
      </c>
      <c r="J33" s="15">
        <v>1</v>
      </c>
      <c r="K33" s="9" t="s">
        <v>27</v>
      </c>
      <c r="L33" s="9" t="s">
        <v>27</v>
      </c>
      <c r="M33" s="9" t="s">
        <v>27</v>
      </c>
      <c r="N33" s="59" t="s">
        <v>402</v>
      </c>
      <c r="O33" s="9" t="s">
        <v>28</v>
      </c>
      <c r="P33" s="6" t="s">
        <v>27</v>
      </c>
      <c r="Q33" s="12">
        <v>45570</v>
      </c>
      <c r="R33" s="6"/>
    </row>
    <row r="34" spans="1:18" ht="135" x14ac:dyDescent="0.25">
      <c r="A34" s="54" t="s">
        <v>114</v>
      </c>
      <c r="B34" s="5">
        <v>6</v>
      </c>
      <c r="C34" s="18" t="s">
        <v>24</v>
      </c>
      <c r="D34" s="6" t="s">
        <v>162</v>
      </c>
      <c r="E34" s="7">
        <v>3.25</v>
      </c>
      <c r="F34" s="8">
        <f t="shared" si="0"/>
        <v>2.34</v>
      </c>
      <c r="G34" s="21" t="s">
        <v>31</v>
      </c>
      <c r="H34" s="10">
        <v>5000</v>
      </c>
      <c r="I34" s="10">
        <v>750000</v>
      </c>
      <c r="J34" s="15" t="s">
        <v>308</v>
      </c>
      <c r="K34" s="9" t="s">
        <v>27</v>
      </c>
      <c r="L34" s="9" t="s">
        <v>27</v>
      </c>
      <c r="M34" s="9" t="s">
        <v>27</v>
      </c>
      <c r="N34" s="59" t="s">
        <v>346</v>
      </c>
      <c r="O34" s="9" t="s">
        <v>28</v>
      </c>
      <c r="P34" s="9" t="s">
        <v>27</v>
      </c>
      <c r="Q34" s="12">
        <v>45569</v>
      </c>
      <c r="R34" s="6" t="s">
        <v>28</v>
      </c>
    </row>
    <row r="35" spans="1:18" x14ac:dyDescent="0.25">
      <c r="A35" s="54" t="s">
        <v>36</v>
      </c>
      <c r="B35" s="5">
        <v>1</v>
      </c>
      <c r="C35" s="5" t="s">
        <v>182</v>
      </c>
      <c r="D35" s="9" t="s">
        <v>257</v>
      </c>
      <c r="E35" s="7">
        <v>3.25</v>
      </c>
      <c r="F35" s="8">
        <f t="shared" si="0"/>
        <v>2.34</v>
      </c>
      <c r="G35" s="9" t="s">
        <v>31</v>
      </c>
      <c r="H35" s="10">
        <v>2500</v>
      </c>
      <c r="I35" s="10" t="s">
        <v>26</v>
      </c>
      <c r="J35" s="15">
        <v>1</v>
      </c>
      <c r="K35" s="24" t="s">
        <v>27</v>
      </c>
      <c r="L35" s="24" t="s">
        <v>27</v>
      </c>
      <c r="M35" s="24" t="s">
        <v>27</v>
      </c>
      <c r="N35" s="59" t="s">
        <v>357</v>
      </c>
      <c r="O35" s="10" t="s">
        <v>28</v>
      </c>
      <c r="P35" s="10" t="s">
        <v>27</v>
      </c>
      <c r="Q35" s="12">
        <v>45569</v>
      </c>
      <c r="R35" s="6" t="s">
        <v>28</v>
      </c>
    </row>
    <row r="36" spans="1:18" x14ac:dyDescent="0.25">
      <c r="A36" s="54" t="s">
        <v>36</v>
      </c>
      <c r="B36" s="5">
        <v>6</v>
      </c>
      <c r="C36" s="5" t="s">
        <v>24</v>
      </c>
      <c r="D36" s="9" t="s">
        <v>259</v>
      </c>
      <c r="E36" s="7">
        <v>3.25</v>
      </c>
      <c r="F36" s="8">
        <f t="shared" si="0"/>
        <v>2.34</v>
      </c>
      <c r="G36" s="9" t="s">
        <v>31</v>
      </c>
      <c r="H36" s="10">
        <v>2500</v>
      </c>
      <c r="I36" s="10" t="s">
        <v>26</v>
      </c>
      <c r="J36" s="15">
        <v>1</v>
      </c>
      <c r="K36" s="24" t="s">
        <v>27</v>
      </c>
      <c r="L36" s="24" t="s">
        <v>27</v>
      </c>
      <c r="M36" s="24" t="s">
        <v>27</v>
      </c>
      <c r="N36" s="59" t="s">
        <v>357</v>
      </c>
      <c r="O36" s="10" t="s">
        <v>28</v>
      </c>
      <c r="P36" s="10" t="s">
        <v>27</v>
      </c>
      <c r="Q36" s="12">
        <v>45569</v>
      </c>
      <c r="R36" s="6" t="s">
        <v>28</v>
      </c>
    </row>
    <row r="37" spans="1:18" x14ac:dyDescent="0.25">
      <c r="A37" s="54" t="s">
        <v>33</v>
      </c>
      <c r="B37" s="9">
        <v>3</v>
      </c>
      <c r="C37" s="5" t="s">
        <v>24</v>
      </c>
      <c r="D37" s="9" t="s">
        <v>34</v>
      </c>
      <c r="E37" s="14">
        <v>3.25</v>
      </c>
      <c r="F37" s="8">
        <f t="shared" si="0"/>
        <v>2.34</v>
      </c>
      <c r="G37" s="9" t="s">
        <v>31</v>
      </c>
      <c r="H37" s="9">
        <v>2000</v>
      </c>
      <c r="I37" s="9">
        <v>150000</v>
      </c>
      <c r="J37" s="15">
        <v>1</v>
      </c>
      <c r="K37" s="9" t="s">
        <v>28</v>
      </c>
      <c r="L37" s="9" t="s">
        <v>27</v>
      </c>
      <c r="M37" s="9" t="s">
        <v>27</v>
      </c>
      <c r="N37" s="59" t="s">
        <v>149</v>
      </c>
      <c r="O37" s="9" t="s">
        <v>27</v>
      </c>
      <c r="P37" s="9" t="s">
        <v>27</v>
      </c>
      <c r="Q37" s="12">
        <v>45569</v>
      </c>
      <c r="R37" s="6" t="s">
        <v>28</v>
      </c>
    </row>
    <row r="38" spans="1:18" x14ac:dyDescent="0.25">
      <c r="A38" s="54" t="s">
        <v>33</v>
      </c>
      <c r="B38" s="9">
        <v>6</v>
      </c>
      <c r="C38" s="5" t="s">
        <v>24</v>
      </c>
      <c r="D38" s="9" t="s">
        <v>34</v>
      </c>
      <c r="E38" s="14">
        <v>3.25</v>
      </c>
      <c r="F38" s="8">
        <f t="shared" si="0"/>
        <v>2.34</v>
      </c>
      <c r="G38" s="9" t="s">
        <v>31</v>
      </c>
      <c r="H38" s="9">
        <v>2000</v>
      </c>
      <c r="I38" s="9">
        <v>150000</v>
      </c>
      <c r="J38" s="15">
        <v>1</v>
      </c>
      <c r="K38" s="9" t="s">
        <v>28</v>
      </c>
      <c r="L38" s="9" t="s">
        <v>27</v>
      </c>
      <c r="M38" s="9" t="s">
        <v>27</v>
      </c>
      <c r="N38" s="59" t="s">
        <v>149</v>
      </c>
      <c r="O38" s="9" t="s">
        <v>27</v>
      </c>
      <c r="P38" s="9" t="s">
        <v>27</v>
      </c>
      <c r="Q38" s="12">
        <v>45569</v>
      </c>
      <c r="R38" s="6" t="s">
        <v>28</v>
      </c>
    </row>
    <row r="39" spans="1:18" x14ac:dyDescent="0.25">
      <c r="A39" s="54" t="s">
        <v>33</v>
      </c>
      <c r="B39" s="9">
        <v>1</v>
      </c>
      <c r="C39" s="5" t="s">
        <v>182</v>
      </c>
      <c r="D39" s="9" t="s">
        <v>34</v>
      </c>
      <c r="E39" s="14">
        <v>3.25</v>
      </c>
      <c r="F39" s="8">
        <f t="shared" si="0"/>
        <v>2.34</v>
      </c>
      <c r="G39" s="9" t="s">
        <v>31</v>
      </c>
      <c r="H39" s="9">
        <v>2000</v>
      </c>
      <c r="I39" s="9">
        <v>150000</v>
      </c>
      <c r="J39" s="15">
        <v>1</v>
      </c>
      <c r="K39" s="9" t="s">
        <v>28</v>
      </c>
      <c r="L39" s="9" t="s">
        <v>27</v>
      </c>
      <c r="M39" s="9" t="s">
        <v>27</v>
      </c>
      <c r="N39" s="59" t="s">
        <v>149</v>
      </c>
      <c r="O39" s="9" t="s">
        <v>27</v>
      </c>
      <c r="P39" s="9" t="s">
        <v>27</v>
      </c>
      <c r="Q39" s="12">
        <v>45569</v>
      </c>
      <c r="R39" s="6" t="s">
        <v>28</v>
      </c>
    </row>
    <row r="40" spans="1:18" x14ac:dyDescent="0.25">
      <c r="A40" s="54" t="s">
        <v>45</v>
      </c>
      <c r="B40" s="5">
        <v>3</v>
      </c>
      <c r="C40" s="5" t="s">
        <v>24</v>
      </c>
      <c r="D40" s="9" t="s">
        <v>133</v>
      </c>
      <c r="E40" s="7">
        <v>3.25</v>
      </c>
      <c r="F40" s="8">
        <f t="shared" si="0"/>
        <v>2.34</v>
      </c>
      <c r="G40" s="9" t="s">
        <v>31</v>
      </c>
      <c r="H40" s="10">
        <v>500</v>
      </c>
      <c r="I40" s="10">
        <v>100000</v>
      </c>
      <c r="J40" s="15">
        <v>1</v>
      </c>
      <c r="K40" s="9" t="s">
        <v>27</v>
      </c>
      <c r="L40" s="9" t="s">
        <v>28</v>
      </c>
      <c r="M40" s="9" t="s">
        <v>27</v>
      </c>
      <c r="N40" s="59" t="s">
        <v>292</v>
      </c>
      <c r="O40" s="9" t="s">
        <v>27</v>
      </c>
      <c r="P40" s="6" t="s">
        <v>27</v>
      </c>
      <c r="Q40" s="12">
        <v>45569</v>
      </c>
      <c r="R40" s="6" t="s">
        <v>28</v>
      </c>
    </row>
    <row r="41" spans="1:18" ht="45" x14ac:dyDescent="0.25">
      <c r="A41" s="54" t="s">
        <v>45</v>
      </c>
      <c r="B41" s="5">
        <v>3</v>
      </c>
      <c r="C41" s="5" t="s">
        <v>24</v>
      </c>
      <c r="D41" s="9" t="s">
        <v>265</v>
      </c>
      <c r="E41" s="7">
        <v>3.25</v>
      </c>
      <c r="F41" s="8">
        <f t="shared" si="0"/>
        <v>2.34</v>
      </c>
      <c r="G41" s="9" t="s">
        <v>31</v>
      </c>
      <c r="H41" s="10">
        <v>10000</v>
      </c>
      <c r="I41" s="10" t="s">
        <v>26</v>
      </c>
      <c r="J41" s="15">
        <v>1</v>
      </c>
      <c r="K41" s="9" t="s">
        <v>28</v>
      </c>
      <c r="L41" s="9" t="s">
        <v>27</v>
      </c>
      <c r="M41" s="9" t="s">
        <v>291</v>
      </c>
      <c r="N41" s="59" t="s">
        <v>266</v>
      </c>
      <c r="O41" s="9" t="s">
        <v>27</v>
      </c>
      <c r="P41" s="6" t="s">
        <v>27</v>
      </c>
      <c r="Q41" s="12">
        <v>45569</v>
      </c>
      <c r="R41" s="6" t="s">
        <v>28</v>
      </c>
    </row>
    <row r="42" spans="1:18" ht="90" x14ac:dyDescent="0.25">
      <c r="A42" s="54" t="s">
        <v>45</v>
      </c>
      <c r="B42" s="5">
        <v>3</v>
      </c>
      <c r="C42" s="5" t="s">
        <v>24</v>
      </c>
      <c r="D42" s="9" t="s">
        <v>295</v>
      </c>
      <c r="E42" s="7">
        <v>3.25</v>
      </c>
      <c r="F42" s="8">
        <f t="shared" si="0"/>
        <v>2.34</v>
      </c>
      <c r="G42" s="9" t="s">
        <v>31</v>
      </c>
      <c r="H42" s="10">
        <v>100</v>
      </c>
      <c r="I42" s="10">
        <v>100000</v>
      </c>
      <c r="J42" s="15">
        <v>1</v>
      </c>
      <c r="K42" s="9" t="s">
        <v>27</v>
      </c>
      <c r="L42" s="9" t="s">
        <v>27</v>
      </c>
      <c r="M42" s="9" t="s">
        <v>297</v>
      </c>
      <c r="N42" s="59" t="s">
        <v>296</v>
      </c>
      <c r="O42" s="6" t="s">
        <v>27</v>
      </c>
      <c r="P42" s="6" t="s">
        <v>27</v>
      </c>
      <c r="Q42" s="12">
        <v>45569</v>
      </c>
      <c r="R42" s="6" t="s">
        <v>28</v>
      </c>
    </row>
    <row r="43" spans="1:18" x14ac:dyDescent="0.25">
      <c r="A43" s="54" t="s">
        <v>36</v>
      </c>
      <c r="B43" s="5">
        <v>1</v>
      </c>
      <c r="C43" s="5" t="s">
        <v>182</v>
      </c>
      <c r="D43" s="9" t="s">
        <v>115</v>
      </c>
      <c r="E43" s="7">
        <v>3.2</v>
      </c>
      <c r="F43" s="8">
        <f t="shared" si="0"/>
        <v>2.3039999999999998</v>
      </c>
      <c r="G43" s="9" t="s">
        <v>31</v>
      </c>
      <c r="H43" s="10">
        <v>2500</v>
      </c>
      <c r="I43" s="10" t="s">
        <v>26</v>
      </c>
      <c r="J43" s="15">
        <v>1</v>
      </c>
      <c r="K43" s="24" t="s">
        <v>27</v>
      </c>
      <c r="L43" s="24" t="s">
        <v>27</v>
      </c>
      <c r="M43" s="24" t="s">
        <v>27</v>
      </c>
      <c r="N43" s="59" t="s">
        <v>358</v>
      </c>
      <c r="O43" s="10" t="s">
        <v>27</v>
      </c>
      <c r="P43" s="10" t="s">
        <v>27</v>
      </c>
      <c r="Q43" s="12">
        <v>45569</v>
      </c>
      <c r="R43" s="6" t="s">
        <v>28</v>
      </c>
    </row>
    <row r="44" spans="1:18" x14ac:dyDescent="0.25">
      <c r="A44" s="54" t="s">
        <v>36</v>
      </c>
      <c r="B44" s="5">
        <v>6</v>
      </c>
      <c r="C44" s="5" t="s">
        <v>24</v>
      </c>
      <c r="D44" s="9" t="s">
        <v>111</v>
      </c>
      <c r="E44" s="16">
        <v>3.2</v>
      </c>
      <c r="F44" s="8">
        <f t="shared" si="0"/>
        <v>2.3039999999999998</v>
      </c>
      <c r="G44" s="9" t="s">
        <v>31</v>
      </c>
      <c r="H44" s="10">
        <v>2500</v>
      </c>
      <c r="I44" s="10" t="s">
        <v>26</v>
      </c>
      <c r="J44" s="15">
        <v>1</v>
      </c>
      <c r="K44" s="24" t="s">
        <v>27</v>
      </c>
      <c r="L44" s="24" t="s">
        <v>27</v>
      </c>
      <c r="M44" s="24" t="s">
        <v>27</v>
      </c>
      <c r="N44" s="59" t="s">
        <v>358</v>
      </c>
      <c r="O44" s="10" t="s">
        <v>27</v>
      </c>
      <c r="P44" s="10" t="s">
        <v>27</v>
      </c>
      <c r="Q44" s="12">
        <v>45569</v>
      </c>
      <c r="R44" s="6" t="s">
        <v>28</v>
      </c>
    </row>
    <row r="45" spans="1:18" x14ac:dyDescent="0.25">
      <c r="A45" s="54" t="s">
        <v>38</v>
      </c>
      <c r="B45" s="5">
        <v>6</v>
      </c>
      <c r="C45" s="5" t="s">
        <v>24</v>
      </c>
      <c r="D45" s="6" t="s">
        <v>277</v>
      </c>
      <c r="E45" s="7">
        <v>3.2</v>
      </c>
      <c r="F45" s="8">
        <f t="shared" si="0"/>
        <v>2.3039999999999998</v>
      </c>
      <c r="G45" s="9" t="s">
        <v>31</v>
      </c>
      <c r="H45" s="10">
        <v>50000</v>
      </c>
      <c r="I45" s="10">
        <v>500000</v>
      </c>
      <c r="J45" s="15" t="s">
        <v>37</v>
      </c>
      <c r="K45" s="9" t="s">
        <v>27</v>
      </c>
      <c r="L45" s="9" t="s">
        <v>27</v>
      </c>
      <c r="M45" s="9" t="s">
        <v>27</v>
      </c>
      <c r="N45" s="59" t="s">
        <v>374</v>
      </c>
      <c r="O45" s="9" t="s">
        <v>28</v>
      </c>
      <c r="P45" s="6" t="s">
        <v>27</v>
      </c>
      <c r="Q45" s="12">
        <v>45569</v>
      </c>
      <c r="R45" s="6" t="s">
        <v>28</v>
      </c>
    </row>
    <row r="46" spans="1:18" x14ac:dyDescent="0.25">
      <c r="A46" s="54" t="s">
        <v>119</v>
      </c>
      <c r="B46" s="5">
        <v>1</v>
      </c>
      <c r="C46" s="5" t="s">
        <v>182</v>
      </c>
      <c r="D46" s="9" t="s">
        <v>324</v>
      </c>
      <c r="E46" s="16">
        <v>3.1</v>
      </c>
      <c r="F46" s="8">
        <f t="shared" si="0"/>
        <v>2.2319999999999998</v>
      </c>
      <c r="G46" s="9" t="s">
        <v>365</v>
      </c>
      <c r="H46" s="10">
        <v>1</v>
      </c>
      <c r="I46" s="10" t="s">
        <v>26</v>
      </c>
      <c r="J46" s="15" t="s">
        <v>323</v>
      </c>
      <c r="K46" s="9" t="s">
        <v>28</v>
      </c>
      <c r="L46" s="9" t="s">
        <v>27</v>
      </c>
      <c r="M46" s="9" t="s">
        <v>27</v>
      </c>
      <c r="N46" s="59" t="s">
        <v>367</v>
      </c>
      <c r="O46" s="9" t="s">
        <v>27</v>
      </c>
      <c r="P46" s="9" t="s">
        <v>27</v>
      </c>
      <c r="Q46" s="12">
        <v>45569</v>
      </c>
      <c r="R46" s="6" t="s">
        <v>27</v>
      </c>
    </row>
    <row r="47" spans="1:18" ht="30" x14ac:dyDescent="0.25">
      <c r="A47" s="54" t="s">
        <v>38</v>
      </c>
      <c r="B47" s="5">
        <v>1</v>
      </c>
      <c r="C47" s="5" t="s">
        <v>182</v>
      </c>
      <c r="D47" s="6" t="s">
        <v>277</v>
      </c>
      <c r="E47" s="7">
        <v>3.1</v>
      </c>
      <c r="F47" s="8">
        <f t="shared" si="0"/>
        <v>2.2319999999999998</v>
      </c>
      <c r="G47" s="9" t="s">
        <v>196</v>
      </c>
      <c r="H47" s="10">
        <v>50000</v>
      </c>
      <c r="I47" s="10">
        <v>500000</v>
      </c>
      <c r="J47" s="15" t="s">
        <v>37</v>
      </c>
      <c r="K47" s="9" t="s">
        <v>27</v>
      </c>
      <c r="L47" s="9" t="s">
        <v>27</v>
      </c>
      <c r="M47" s="9" t="s">
        <v>27</v>
      </c>
      <c r="N47" s="59" t="s">
        <v>372</v>
      </c>
      <c r="O47" s="9" t="s">
        <v>28</v>
      </c>
      <c r="P47" s="6" t="s">
        <v>27</v>
      </c>
      <c r="Q47" s="12">
        <v>45569</v>
      </c>
      <c r="R47" s="6" t="s">
        <v>28</v>
      </c>
    </row>
    <row r="48" spans="1:18" ht="45" x14ac:dyDescent="0.25">
      <c r="A48" s="54" t="s">
        <v>299</v>
      </c>
      <c r="B48" s="5">
        <v>3</v>
      </c>
      <c r="C48" s="5" t="s">
        <v>182</v>
      </c>
      <c r="D48" s="9" t="s">
        <v>302</v>
      </c>
      <c r="E48" s="7">
        <v>3.1</v>
      </c>
      <c r="F48" s="8">
        <f t="shared" si="0"/>
        <v>2.2319999999999998</v>
      </c>
      <c r="G48" s="9" t="s">
        <v>31</v>
      </c>
      <c r="H48" s="10">
        <v>2500</v>
      </c>
      <c r="I48" s="10">
        <v>10000</v>
      </c>
      <c r="J48" s="15">
        <v>0.5</v>
      </c>
      <c r="K48" s="9" t="s">
        <v>27</v>
      </c>
      <c r="L48" s="9" t="s">
        <v>27</v>
      </c>
      <c r="M48" s="9" t="s">
        <v>27</v>
      </c>
      <c r="N48" s="59" t="s">
        <v>349</v>
      </c>
      <c r="O48" s="9" t="s">
        <v>301</v>
      </c>
      <c r="P48" s="6" t="s">
        <v>27</v>
      </c>
      <c r="Q48" s="12">
        <v>45569</v>
      </c>
      <c r="R48" s="6" t="s">
        <v>28</v>
      </c>
    </row>
    <row r="49" spans="1:18" ht="45" x14ac:dyDescent="0.25">
      <c r="A49" s="54" t="s">
        <v>299</v>
      </c>
      <c r="B49" s="5">
        <v>5</v>
      </c>
      <c r="C49" s="5" t="s">
        <v>182</v>
      </c>
      <c r="D49" s="9" t="s">
        <v>302</v>
      </c>
      <c r="E49" s="7">
        <v>3.1</v>
      </c>
      <c r="F49" s="8">
        <f t="shared" si="0"/>
        <v>2.2319999999999998</v>
      </c>
      <c r="G49" s="9" t="s">
        <v>31</v>
      </c>
      <c r="H49" s="10">
        <v>2500</v>
      </c>
      <c r="I49" s="10">
        <v>10000</v>
      </c>
      <c r="J49" s="15">
        <v>0.5</v>
      </c>
      <c r="K49" s="9" t="s">
        <v>27</v>
      </c>
      <c r="L49" s="9" t="s">
        <v>27</v>
      </c>
      <c r="M49" s="9" t="s">
        <v>27</v>
      </c>
      <c r="N49" s="59" t="s">
        <v>349</v>
      </c>
      <c r="O49" s="9" t="s">
        <v>301</v>
      </c>
      <c r="P49" s="6" t="s">
        <v>27</v>
      </c>
      <c r="Q49" s="12">
        <v>45569</v>
      </c>
      <c r="R49" s="6" t="s">
        <v>28</v>
      </c>
    </row>
    <row r="50" spans="1:18" x14ac:dyDescent="0.25">
      <c r="A50" s="54" t="s">
        <v>38</v>
      </c>
      <c r="B50" s="5">
        <v>6</v>
      </c>
      <c r="C50" s="5" t="s">
        <v>24</v>
      </c>
      <c r="D50" s="6" t="s">
        <v>255</v>
      </c>
      <c r="E50" s="7">
        <v>3.05</v>
      </c>
      <c r="F50" s="8">
        <f t="shared" si="0"/>
        <v>2.1959999999999997</v>
      </c>
      <c r="G50" s="9" t="s">
        <v>31</v>
      </c>
      <c r="H50" s="10">
        <v>50000</v>
      </c>
      <c r="I50" s="10">
        <v>500000</v>
      </c>
      <c r="J50" s="15">
        <v>1</v>
      </c>
      <c r="K50" s="9" t="s">
        <v>27</v>
      </c>
      <c r="L50" s="9" t="s">
        <v>27</v>
      </c>
      <c r="M50" s="9" t="s">
        <v>27</v>
      </c>
      <c r="N50" s="59" t="s">
        <v>377</v>
      </c>
      <c r="O50" s="9" t="s">
        <v>28</v>
      </c>
      <c r="P50" s="6" t="s">
        <v>27</v>
      </c>
      <c r="Q50" s="12">
        <v>45569</v>
      </c>
      <c r="R50" s="6" t="s">
        <v>28</v>
      </c>
    </row>
    <row r="51" spans="1:18" ht="45" x14ac:dyDescent="0.25">
      <c r="A51" s="54" t="s">
        <v>299</v>
      </c>
      <c r="B51" s="5">
        <v>2</v>
      </c>
      <c r="C51" s="5" t="s">
        <v>182</v>
      </c>
      <c r="D51" s="9" t="s">
        <v>300</v>
      </c>
      <c r="E51" s="7">
        <v>3</v>
      </c>
      <c r="F51" s="8">
        <f t="shared" si="0"/>
        <v>2.16</v>
      </c>
      <c r="G51" s="9" t="s">
        <v>31</v>
      </c>
      <c r="H51" s="10">
        <v>2500</v>
      </c>
      <c r="I51" s="10">
        <v>10000</v>
      </c>
      <c r="J51" s="15">
        <v>0.5</v>
      </c>
      <c r="K51" s="9" t="s">
        <v>27</v>
      </c>
      <c r="L51" s="9" t="s">
        <v>27</v>
      </c>
      <c r="M51" s="9" t="s">
        <v>27</v>
      </c>
      <c r="N51" s="59" t="s">
        <v>348</v>
      </c>
      <c r="O51" s="9" t="s">
        <v>301</v>
      </c>
      <c r="P51" s="6" t="s">
        <v>27</v>
      </c>
      <c r="Q51" s="12">
        <v>45569</v>
      </c>
      <c r="R51" s="6" t="s">
        <v>28</v>
      </c>
    </row>
    <row r="52" spans="1:18" ht="135" x14ac:dyDescent="0.25">
      <c r="A52" s="54" t="s">
        <v>315</v>
      </c>
      <c r="B52" s="18">
        <v>1</v>
      </c>
      <c r="C52" s="18" t="s">
        <v>182</v>
      </c>
      <c r="D52" s="19" t="s">
        <v>204</v>
      </c>
      <c r="E52" s="20">
        <v>3</v>
      </c>
      <c r="F52" s="8">
        <f t="shared" si="0"/>
        <v>2.16</v>
      </c>
      <c r="G52" s="21" t="s">
        <v>31</v>
      </c>
      <c r="H52" s="22">
        <v>250</v>
      </c>
      <c r="I52" s="22">
        <v>15000</v>
      </c>
      <c r="J52" s="15">
        <v>1</v>
      </c>
      <c r="K52" s="9" t="s">
        <v>27</v>
      </c>
      <c r="L52" s="9" t="s">
        <v>316</v>
      </c>
      <c r="M52" s="9" t="s">
        <v>317</v>
      </c>
      <c r="N52" s="59" t="s">
        <v>360</v>
      </c>
      <c r="O52" s="19" t="s">
        <v>27</v>
      </c>
      <c r="P52" s="19" t="s">
        <v>27</v>
      </c>
      <c r="Q52" s="12">
        <v>45569</v>
      </c>
      <c r="R52" s="6" t="s">
        <v>28</v>
      </c>
    </row>
    <row r="53" spans="1:18" ht="135" x14ac:dyDescent="0.25">
      <c r="A53" s="54" t="s">
        <v>114</v>
      </c>
      <c r="B53" s="5">
        <v>1</v>
      </c>
      <c r="C53" s="18" t="s">
        <v>182</v>
      </c>
      <c r="D53" s="6" t="s">
        <v>162</v>
      </c>
      <c r="E53" s="7">
        <v>3</v>
      </c>
      <c r="F53" s="8">
        <f t="shared" si="0"/>
        <v>2.16</v>
      </c>
      <c r="G53" s="21" t="s">
        <v>31</v>
      </c>
      <c r="H53" s="10">
        <v>5000</v>
      </c>
      <c r="I53" s="10">
        <v>750000</v>
      </c>
      <c r="J53" s="15" t="s">
        <v>308</v>
      </c>
      <c r="K53" s="9" t="s">
        <v>27</v>
      </c>
      <c r="L53" s="9" t="s">
        <v>27</v>
      </c>
      <c r="M53" s="9" t="s">
        <v>27</v>
      </c>
      <c r="N53" s="59" t="s">
        <v>346</v>
      </c>
      <c r="O53" s="9" t="s">
        <v>28</v>
      </c>
      <c r="P53" s="9" t="s">
        <v>27</v>
      </c>
      <c r="Q53" s="12">
        <v>45569</v>
      </c>
      <c r="R53" s="6" t="s">
        <v>28</v>
      </c>
    </row>
    <row r="54" spans="1:18" x14ac:dyDescent="0.25">
      <c r="A54" s="54" t="s">
        <v>119</v>
      </c>
      <c r="B54" s="5">
        <v>1</v>
      </c>
      <c r="C54" s="5" t="s">
        <v>182</v>
      </c>
      <c r="D54" s="9" t="s">
        <v>148</v>
      </c>
      <c r="E54" s="16">
        <v>3</v>
      </c>
      <c r="F54" s="8">
        <f t="shared" si="0"/>
        <v>2.16</v>
      </c>
      <c r="G54" s="9" t="s">
        <v>31</v>
      </c>
      <c r="H54" s="10">
        <v>1</v>
      </c>
      <c r="I54" s="10" t="s">
        <v>26</v>
      </c>
      <c r="J54" s="15" t="s">
        <v>323</v>
      </c>
      <c r="K54" s="9" t="s">
        <v>27</v>
      </c>
      <c r="L54" s="9" t="s">
        <v>27</v>
      </c>
      <c r="M54" s="9" t="s">
        <v>27</v>
      </c>
      <c r="N54" s="59" t="s">
        <v>370</v>
      </c>
      <c r="O54" s="9" t="s">
        <v>27</v>
      </c>
      <c r="P54" s="9" t="s">
        <v>27</v>
      </c>
      <c r="Q54" s="12">
        <v>45569</v>
      </c>
      <c r="R54" s="6" t="s">
        <v>27</v>
      </c>
    </row>
    <row r="55" spans="1:18" ht="45" x14ac:dyDescent="0.25">
      <c r="A55" s="54" t="s">
        <v>299</v>
      </c>
      <c r="B55" s="5">
        <v>1</v>
      </c>
      <c r="C55" s="5" t="s">
        <v>182</v>
      </c>
      <c r="D55" s="9" t="s">
        <v>302</v>
      </c>
      <c r="E55" s="7">
        <v>3</v>
      </c>
      <c r="F55" s="8">
        <f t="shared" si="0"/>
        <v>2.16</v>
      </c>
      <c r="G55" s="9" t="s">
        <v>31</v>
      </c>
      <c r="H55" s="10">
        <v>2500</v>
      </c>
      <c r="I55" s="10">
        <v>10000</v>
      </c>
      <c r="J55" s="15">
        <v>0.5</v>
      </c>
      <c r="K55" s="9" t="s">
        <v>27</v>
      </c>
      <c r="L55" s="9" t="s">
        <v>27</v>
      </c>
      <c r="M55" s="9" t="s">
        <v>27</v>
      </c>
      <c r="N55" s="59" t="s">
        <v>349</v>
      </c>
      <c r="O55" s="9" t="s">
        <v>301</v>
      </c>
      <c r="P55" s="6" t="s">
        <v>27</v>
      </c>
      <c r="Q55" s="12">
        <v>45569</v>
      </c>
      <c r="R55" s="6" t="s">
        <v>28</v>
      </c>
    </row>
    <row r="56" spans="1:18" x14ac:dyDescent="0.25">
      <c r="A56" s="54" t="s">
        <v>315</v>
      </c>
      <c r="B56" s="18">
        <v>6</v>
      </c>
      <c r="C56" s="18" t="s">
        <v>24</v>
      </c>
      <c r="D56" s="23" t="s">
        <v>205</v>
      </c>
      <c r="E56" s="20">
        <v>3</v>
      </c>
      <c r="F56" s="8">
        <f t="shared" si="0"/>
        <v>2.16</v>
      </c>
      <c r="G56" s="21" t="s">
        <v>31</v>
      </c>
      <c r="H56" s="22">
        <v>5000</v>
      </c>
      <c r="I56" s="22">
        <v>100000</v>
      </c>
      <c r="J56" s="15" t="s">
        <v>37</v>
      </c>
      <c r="K56" s="9" t="s">
        <v>27</v>
      </c>
      <c r="L56" s="9" t="s">
        <v>27</v>
      </c>
      <c r="M56" s="9" t="s">
        <v>27</v>
      </c>
      <c r="N56" s="59" t="s">
        <v>361</v>
      </c>
      <c r="O56" s="19" t="s">
        <v>27</v>
      </c>
      <c r="P56" s="19" t="s">
        <v>27</v>
      </c>
      <c r="Q56" s="12">
        <v>45569</v>
      </c>
      <c r="R56" s="6" t="s">
        <v>28</v>
      </c>
    </row>
    <row r="57" spans="1:18" x14ac:dyDescent="0.25">
      <c r="A57" s="54" t="s">
        <v>36</v>
      </c>
      <c r="B57" s="5">
        <v>2</v>
      </c>
      <c r="C57" s="5" t="s">
        <v>182</v>
      </c>
      <c r="D57" s="9" t="s">
        <v>105</v>
      </c>
      <c r="E57" s="7">
        <v>3</v>
      </c>
      <c r="F57" s="8">
        <f t="shared" si="0"/>
        <v>2.16</v>
      </c>
      <c r="G57" s="9" t="s">
        <v>31</v>
      </c>
      <c r="H57" s="10">
        <v>2500</v>
      </c>
      <c r="I57" s="10" t="s">
        <v>26</v>
      </c>
      <c r="J57" s="15" t="s">
        <v>37</v>
      </c>
      <c r="K57" s="24" t="s">
        <v>27</v>
      </c>
      <c r="L57" s="24" t="s">
        <v>27</v>
      </c>
      <c r="M57" s="24" t="s">
        <v>27</v>
      </c>
      <c r="N57" s="59" t="s">
        <v>356</v>
      </c>
      <c r="O57" s="10" t="s">
        <v>27</v>
      </c>
      <c r="P57" s="10" t="s">
        <v>27</v>
      </c>
      <c r="Q57" s="12">
        <v>45569</v>
      </c>
      <c r="R57" s="6" t="s">
        <v>28</v>
      </c>
    </row>
    <row r="58" spans="1:18" x14ac:dyDescent="0.25">
      <c r="A58" s="54" t="s">
        <v>29</v>
      </c>
      <c r="B58" s="5">
        <v>3</v>
      </c>
      <c r="C58" s="5" t="s">
        <v>24</v>
      </c>
      <c r="D58" s="6" t="s">
        <v>138</v>
      </c>
      <c r="E58" s="7">
        <v>3</v>
      </c>
      <c r="F58" s="8">
        <f t="shared" si="0"/>
        <v>2.16</v>
      </c>
      <c r="G58" s="9" t="s">
        <v>31</v>
      </c>
      <c r="H58" s="10">
        <v>1000</v>
      </c>
      <c r="I58" s="10">
        <v>100000</v>
      </c>
      <c r="J58" s="15" t="s">
        <v>37</v>
      </c>
      <c r="K58" s="9" t="s">
        <v>28</v>
      </c>
      <c r="L58" s="9" t="s">
        <v>27</v>
      </c>
      <c r="M58" s="9" t="s">
        <v>27</v>
      </c>
      <c r="N58" s="59" t="s">
        <v>338</v>
      </c>
      <c r="O58" s="9" t="s">
        <v>27</v>
      </c>
      <c r="P58" s="6" t="s">
        <v>27</v>
      </c>
      <c r="Q58" s="12">
        <v>45569</v>
      </c>
      <c r="R58" s="6" t="s">
        <v>28</v>
      </c>
    </row>
    <row r="59" spans="1:18" x14ac:dyDescent="0.25">
      <c r="A59" s="54" t="s">
        <v>33</v>
      </c>
      <c r="B59" s="9">
        <v>6</v>
      </c>
      <c r="C59" s="5" t="s">
        <v>24</v>
      </c>
      <c r="D59" s="9" t="s">
        <v>278</v>
      </c>
      <c r="E59" s="14">
        <v>3</v>
      </c>
      <c r="F59" s="8">
        <f t="shared" si="0"/>
        <v>2.16</v>
      </c>
      <c r="G59" s="9" t="s">
        <v>31</v>
      </c>
      <c r="H59" s="9">
        <v>2000</v>
      </c>
      <c r="I59" s="9">
        <v>300000</v>
      </c>
      <c r="J59" s="15">
        <v>1</v>
      </c>
      <c r="K59" s="9" t="s">
        <v>27</v>
      </c>
      <c r="L59" s="9" t="s">
        <v>27</v>
      </c>
      <c r="M59" s="9" t="s">
        <v>27</v>
      </c>
      <c r="N59" s="59" t="s">
        <v>149</v>
      </c>
      <c r="O59" s="9" t="s">
        <v>27</v>
      </c>
      <c r="P59" s="9" t="s">
        <v>27</v>
      </c>
      <c r="Q59" s="12">
        <v>45569</v>
      </c>
      <c r="R59" s="6" t="s">
        <v>28</v>
      </c>
    </row>
    <row r="60" spans="1:18" ht="45" x14ac:dyDescent="0.25">
      <c r="A60" s="54" t="s">
        <v>45</v>
      </c>
      <c r="B60" s="5">
        <v>6</v>
      </c>
      <c r="C60" s="5" t="s">
        <v>24</v>
      </c>
      <c r="D60" s="9" t="s">
        <v>131</v>
      </c>
      <c r="E60" s="7">
        <v>3</v>
      </c>
      <c r="F60" s="8">
        <f t="shared" si="0"/>
        <v>2.16</v>
      </c>
      <c r="G60" s="9" t="s">
        <v>31</v>
      </c>
      <c r="H60" s="10">
        <v>5000</v>
      </c>
      <c r="I60" s="10">
        <v>150000</v>
      </c>
      <c r="J60" s="15" t="s">
        <v>37</v>
      </c>
      <c r="K60" s="9" t="s">
        <v>28</v>
      </c>
      <c r="L60" s="9" t="s">
        <v>27</v>
      </c>
      <c r="M60" s="9" t="s">
        <v>293</v>
      </c>
      <c r="N60" s="59" t="s">
        <v>132</v>
      </c>
      <c r="O60" s="9" t="s">
        <v>27</v>
      </c>
      <c r="P60" s="6" t="s">
        <v>27</v>
      </c>
      <c r="Q60" s="12">
        <v>45569</v>
      </c>
      <c r="R60" s="6" t="s">
        <v>28</v>
      </c>
    </row>
    <row r="61" spans="1:18" x14ac:dyDescent="0.25">
      <c r="A61" s="54" t="s">
        <v>61</v>
      </c>
      <c r="B61" s="5">
        <v>3</v>
      </c>
      <c r="C61" s="5" t="s">
        <v>24</v>
      </c>
      <c r="D61" s="9" t="s">
        <v>62</v>
      </c>
      <c r="E61" s="7">
        <v>3</v>
      </c>
      <c r="F61" s="8">
        <f t="shared" si="0"/>
        <v>2.16</v>
      </c>
      <c r="G61" s="9" t="s">
        <v>31</v>
      </c>
      <c r="H61" s="10">
        <v>10000</v>
      </c>
      <c r="I61" s="10">
        <v>200000</v>
      </c>
      <c r="J61" s="15">
        <v>1</v>
      </c>
      <c r="K61" s="24" t="s">
        <v>27</v>
      </c>
      <c r="L61" s="24" t="s">
        <v>28</v>
      </c>
      <c r="M61" s="24" t="s">
        <v>27</v>
      </c>
      <c r="N61" s="59" t="s">
        <v>275</v>
      </c>
      <c r="O61" s="10" t="s">
        <v>27</v>
      </c>
      <c r="P61" s="10" t="s">
        <v>27</v>
      </c>
      <c r="Q61" s="12">
        <v>45569</v>
      </c>
      <c r="R61" s="6" t="s">
        <v>28</v>
      </c>
    </row>
    <row r="62" spans="1:18" x14ac:dyDescent="0.25">
      <c r="A62" s="54" t="s">
        <v>32</v>
      </c>
      <c r="B62" s="9">
        <v>3</v>
      </c>
      <c r="C62" s="5" t="s">
        <v>24</v>
      </c>
      <c r="D62" s="9" t="s">
        <v>44</v>
      </c>
      <c r="E62" s="14">
        <v>3</v>
      </c>
      <c r="F62" s="8">
        <f t="shared" si="0"/>
        <v>2.16</v>
      </c>
      <c r="G62" s="9" t="s">
        <v>31</v>
      </c>
      <c r="H62" s="10">
        <v>25000</v>
      </c>
      <c r="I62" s="10" t="s">
        <v>46</v>
      </c>
      <c r="J62" s="15">
        <v>0.8</v>
      </c>
      <c r="K62" s="9" t="s">
        <v>27</v>
      </c>
      <c r="L62" s="9" t="s">
        <v>27</v>
      </c>
      <c r="M62" s="9" t="s">
        <v>27</v>
      </c>
      <c r="N62" s="59" t="s">
        <v>152</v>
      </c>
      <c r="O62" s="6" t="s">
        <v>27</v>
      </c>
      <c r="P62" s="6" t="s">
        <v>27</v>
      </c>
      <c r="Q62" s="12">
        <v>45569</v>
      </c>
      <c r="R62" s="6" t="s">
        <v>28</v>
      </c>
    </row>
    <row r="63" spans="1:18" x14ac:dyDescent="0.25">
      <c r="A63" s="54" t="s">
        <v>36</v>
      </c>
      <c r="B63" s="5">
        <v>1</v>
      </c>
      <c r="C63" s="5" t="s">
        <v>24</v>
      </c>
      <c r="D63" s="9" t="s">
        <v>262</v>
      </c>
      <c r="E63" s="7">
        <v>3</v>
      </c>
      <c r="F63" s="8">
        <f t="shared" si="0"/>
        <v>2.16</v>
      </c>
      <c r="G63" s="9" t="s">
        <v>31</v>
      </c>
      <c r="H63" s="10">
        <v>2500</v>
      </c>
      <c r="I63" s="10" t="s">
        <v>26</v>
      </c>
      <c r="J63" s="15">
        <v>1</v>
      </c>
      <c r="K63" s="24" t="s">
        <v>27</v>
      </c>
      <c r="L63" s="24" t="s">
        <v>27</v>
      </c>
      <c r="M63" s="24" t="s">
        <v>27</v>
      </c>
      <c r="N63" s="59" t="s">
        <v>357</v>
      </c>
      <c r="O63" s="10" t="s">
        <v>28</v>
      </c>
      <c r="P63" s="10" t="s">
        <v>27</v>
      </c>
      <c r="Q63" s="12">
        <v>45569</v>
      </c>
      <c r="R63" s="6" t="s">
        <v>28</v>
      </c>
    </row>
    <row r="64" spans="1:18" ht="60" x14ac:dyDescent="0.25">
      <c r="A64" s="54" t="s">
        <v>45</v>
      </c>
      <c r="B64" s="5">
        <v>3</v>
      </c>
      <c r="C64" s="5" t="s">
        <v>24</v>
      </c>
      <c r="D64" s="9" t="s">
        <v>129</v>
      </c>
      <c r="E64" s="7">
        <v>3</v>
      </c>
      <c r="F64" s="8">
        <f t="shared" si="0"/>
        <v>2.16</v>
      </c>
      <c r="G64" s="9" t="s">
        <v>31</v>
      </c>
      <c r="H64" s="10">
        <v>500</v>
      </c>
      <c r="I64" s="10" t="s">
        <v>26</v>
      </c>
      <c r="J64" s="15">
        <v>1</v>
      </c>
      <c r="K64" s="9" t="s">
        <v>27</v>
      </c>
      <c r="L64" s="9" t="s">
        <v>27</v>
      </c>
      <c r="M64" s="9" t="s">
        <v>27</v>
      </c>
      <c r="N64" s="59" t="s">
        <v>130</v>
      </c>
      <c r="O64" s="9" t="s">
        <v>294</v>
      </c>
      <c r="P64" s="6" t="s">
        <v>27</v>
      </c>
      <c r="Q64" s="12">
        <v>45569</v>
      </c>
      <c r="R64" s="6" t="s">
        <v>28</v>
      </c>
    </row>
    <row r="65" spans="1:18" ht="75" x14ac:dyDescent="0.25">
      <c r="A65" s="54" t="s">
        <v>58</v>
      </c>
      <c r="B65" s="9">
        <v>3</v>
      </c>
      <c r="C65" s="5" t="s">
        <v>24</v>
      </c>
      <c r="D65" s="9" t="s">
        <v>227</v>
      </c>
      <c r="E65" s="14">
        <v>3</v>
      </c>
      <c r="F65" s="8">
        <f t="shared" si="0"/>
        <v>2.16</v>
      </c>
      <c r="G65" s="9" t="s">
        <v>31</v>
      </c>
      <c r="H65" s="10">
        <v>25</v>
      </c>
      <c r="I65" s="10">
        <v>30000</v>
      </c>
      <c r="J65" s="15">
        <v>1</v>
      </c>
      <c r="K65" s="9" t="s">
        <v>27</v>
      </c>
      <c r="L65" s="9" t="s">
        <v>27</v>
      </c>
      <c r="M65" s="9" t="s">
        <v>288</v>
      </c>
      <c r="N65" s="59" t="s">
        <v>228</v>
      </c>
      <c r="O65" s="9" t="s">
        <v>28</v>
      </c>
      <c r="P65" s="9" t="s">
        <v>286</v>
      </c>
      <c r="Q65" s="12">
        <v>45569</v>
      </c>
      <c r="R65" s="6" t="s">
        <v>28</v>
      </c>
    </row>
    <row r="66" spans="1:18" x14ac:dyDescent="0.25">
      <c r="A66" s="54" t="s">
        <v>95</v>
      </c>
      <c r="B66" s="5">
        <v>1</v>
      </c>
      <c r="C66" s="5" t="s">
        <v>182</v>
      </c>
      <c r="D66" s="9" t="s">
        <v>125</v>
      </c>
      <c r="E66" s="7">
        <v>3</v>
      </c>
      <c r="F66" s="8">
        <f t="shared" si="0"/>
        <v>2.16</v>
      </c>
      <c r="G66" s="9" t="s">
        <v>31</v>
      </c>
      <c r="H66" s="10">
        <v>500</v>
      </c>
      <c r="I66" s="10">
        <v>100000</v>
      </c>
      <c r="J66" s="15">
        <v>1</v>
      </c>
      <c r="K66" s="9" t="s">
        <v>27</v>
      </c>
      <c r="L66" s="9" t="s">
        <v>28</v>
      </c>
      <c r="M66" s="9" t="s">
        <v>27</v>
      </c>
      <c r="N66" s="59" t="s">
        <v>127</v>
      </c>
      <c r="O66" s="9" t="s">
        <v>27</v>
      </c>
      <c r="P66" s="6" t="s">
        <v>27</v>
      </c>
      <c r="Q66" s="12">
        <v>45569</v>
      </c>
      <c r="R66" s="6" t="s">
        <v>28</v>
      </c>
    </row>
    <row r="67" spans="1:18" ht="45" x14ac:dyDescent="0.25">
      <c r="A67" s="54" t="s">
        <v>299</v>
      </c>
      <c r="B67" s="5">
        <v>3</v>
      </c>
      <c r="C67" s="5" t="s">
        <v>24</v>
      </c>
      <c r="D67" s="9" t="s">
        <v>302</v>
      </c>
      <c r="E67" s="7">
        <v>3</v>
      </c>
      <c r="F67" s="8">
        <f t="shared" si="0"/>
        <v>2.16</v>
      </c>
      <c r="G67" s="9" t="s">
        <v>31</v>
      </c>
      <c r="H67" s="10">
        <v>2500</v>
      </c>
      <c r="I67" s="10">
        <v>10000</v>
      </c>
      <c r="J67" s="15">
        <v>0.5</v>
      </c>
      <c r="K67" s="9" t="s">
        <v>27</v>
      </c>
      <c r="L67" s="9" t="s">
        <v>27</v>
      </c>
      <c r="M67" s="9" t="s">
        <v>27</v>
      </c>
      <c r="N67" s="59" t="s">
        <v>349</v>
      </c>
      <c r="O67" s="9" t="s">
        <v>301</v>
      </c>
      <c r="P67" s="6" t="s">
        <v>27</v>
      </c>
      <c r="Q67" s="12">
        <v>45569</v>
      </c>
      <c r="R67" s="6" t="s">
        <v>28</v>
      </c>
    </row>
    <row r="68" spans="1:18" x14ac:dyDescent="0.25">
      <c r="A68" s="54" t="s">
        <v>61</v>
      </c>
      <c r="B68" s="5">
        <v>4</v>
      </c>
      <c r="C68" s="5" t="s">
        <v>24</v>
      </c>
      <c r="D68" s="9" t="s">
        <v>383</v>
      </c>
      <c r="E68" s="7">
        <v>3</v>
      </c>
      <c r="F68" s="8">
        <f t="shared" si="0"/>
        <v>2.16</v>
      </c>
      <c r="G68" s="9" t="s">
        <v>31</v>
      </c>
      <c r="H68" s="10">
        <v>1000</v>
      </c>
      <c r="I68" s="10">
        <v>1000000</v>
      </c>
      <c r="J68" s="15" t="s">
        <v>37</v>
      </c>
      <c r="K68" s="24" t="s">
        <v>28</v>
      </c>
      <c r="L68" s="24" t="s">
        <v>27</v>
      </c>
      <c r="M68" s="24" t="s">
        <v>27</v>
      </c>
      <c r="N68" s="59" t="s">
        <v>384</v>
      </c>
      <c r="O68" s="10" t="s">
        <v>27</v>
      </c>
      <c r="P68" s="10" t="s">
        <v>27</v>
      </c>
      <c r="Q68" s="12">
        <v>45569</v>
      </c>
      <c r="R68" s="6" t="s">
        <v>28</v>
      </c>
    </row>
    <row r="69" spans="1:18" x14ac:dyDescent="0.25">
      <c r="A69" s="54" t="s">
        <v>36</v>
      </c>
      <c r="B69" s="5">
        <v>1</v>
      </c>
      <c r="C69" s="5" t="s">
        <v>24</v>
      </c>
      <c r="D69" s="9" t="s">
        <v>112</v>
      </c>
      <c r="E69" s="16">
        <v>2.95</v>
      </c>
      <c r="F69" s="8">
        <f t="shared" si="0"/>
        <v>2.1240000000000001</v>
      </c>
      <c r="G69" s="9" t="s">
        <v>31</v>
      </c>
      <c r="H69" s="10">
        <v>2500</v>
      </c>
      <c r="I69" s="10" t="s">
        <v>26</v>
      </c>
      <c r="J69" s="15">
        <v>1</v>
      </c>
      <c r="K69" s="24" t="s">
        <v>27</v>
      </c>
      <c r="L69" s="24" t="s">
        <v>27</v>
      </c>
      <c r="M69" s="24" t="s">
        <v>27</v>
      </c>
      <c r="N69" s="59" t="s">
        <v>358</v>
      </c>
      <c r="O69" s="10" t="s">
        <v>27</v>
      </c>
      <c r="P69" s="10" t="s">
        <v>27</v>
      </c>
      <c r="Q69" s="12">
        <v>45569</v>
      </c>
      <c r="R69" s="6" t="s">
        <v>28</v>
      </c>
    </row>
    <row r="70" spans="1:18" x14ac:dyDescent="0.25">
      <c r="A70" s="54" t="s">
        <v>119</v>
      </c>
      <c r="B70" s="5">
        <v>2</v>
      </c>
      <c r="C70" s="5" t="s">
        <v>182</v>
      </c>
      <c r="D70" s="9" t="s">
        <v>148</v>
      </c>
      <c r="E70" s="16">
        <v>2.95</v>
      </c>
      <c r="F70" s="8">
        <f t="shared" si="0"/>
        <v>2.1240000000000001</v>
      </c>
      <c r="G70" s="9" t="s">
        <v>31</v>
      </c>
      <c r="H70" s="10">
        <v>1</v>
      </c>
      <c r="I70" s="10" t="s">
        <v>26</v>
      </c>
      <c r="J70" s="15" t="s">
        <v>323</v>
      </c>
      <c r="K70" s="9" t="s">
        <v>27</v>
      </c>
      <c r="L70" s="9" t="s">
        <v>27</v>
      </c>
      <c r="M70" s="9" t="s">
        <v>27</v>
      </c>
      <c r="N70" s="59" t="s">
        <v>371</v>
      </c>
      <c r="O70" s="9" t="s">
        <v>27</v>
      </c>
      <c r="P70" s="9" t="s">
        <v>27</v>
      </c>
      <c r="Q70" s="12">
        <v>45569</v>
      </c>
      <c r="R70" s="6" t="s">
        <v>27</v>
      </c>
    </row>
    <row r="71" spans="1:18" ht="30" x14ac:dyDescent="0.25">
      <c r="A71" s="54" t="s">
        <v>36</v>
      </c>
      <c r="B71" s="5">
        <v>2</v>
      </c>
      <c r="C71" s="5" t="s">
        <v>182</v>
      </c>
      <c r="D71" s="9" t="s">
        <v>179</v>
      </c>
      <c r="E71" s="43">
        <v>2.95</v>
      </c>
      <c r="F71" s="8">
        <f t="shared" si="0"/>
        <v>2.1240000000000001</v>
      </c>
      <c r="G71" s="9" t="s">
        <v>31</v>
      </c>
      <c r="H71" s="10">
        <v>2500</v>
      </c>
      <c r="I71" s="10" t="s">
        <v>26</v>
      </c>
      <c r="J71" s="15" t="s">
        <v>37</v>
      </c>
      <c r="K71" s="24" t="s">
        <v>27</v>
      </c>
      <c r="L71" s="24" t="s">
        <v>27</v>
      </c>
      <c r="M71" s="24" t="s">
        <v>27</v>
      </c>
      <c r="N71" s="59" t="s">
        <v>359</v>
      </c>
      <c r="O71" s="10" t="s">
        <v>27</v>
      </c>
      <c r="P71" s="10" t="s">
        <v>27</v>
      </c>
      <c r="Q71" s="12">
        <v>45569</v>
      </c>
      <c r="R71" s="6" t="s">
        <v>28</v>
      </c>
    </row>
    <row r="72" spans="1:18" x14ac:dyDescent="0.25">
      <c r="A72" s="54" t="s">
        <v>38</v>
      </c>
      <c r="B72" s="5">
        <v>1</v>
      </c>
      <c r="C72" s="5" t="s">
        <v>182</v>
      </c>
      <c r="D72" s="6" t="s">
        <v>254</v>
      </c>
      <c r="E72" s="7">
        <v>2.9</v>
      </c>
      <c r="F72" s="8">
        <f t="shared" si="0"/>
        <v>2.0880000000000001</v>
      </c>
      <c r="G72" s="9" t="s">
        <v>31</v>
      </c>
      <c r="H72" s="10">
        <v>50000</v>
      </c>
      <c r="I72" s="10">
        <v>500000</v>
      </c>
      <c r="J72" s="15">
        <v>1</v>
      </c>
      <c r="K72" s="9" t="s">
        <v>27</v>
      </c>
      <c r="L72" s="9" t="s">
        <v>27</v>
      </c>
      <c r="M72" s="9" t="s">
        <v>27</v>
      </c>
      <c r="N72" s="59" t="s">
        <v>376</v>
      </c>
      <c r="O72" s="9" t="s">
        <v>28</v>
      </c>
      <c r="P72" s="6" t="s">
        <v>27</v>
      </c>
      <c r="Q72" s="12">
        <v>45569</v>
      </c>
      <c r="R72" s="6" t="s">
        <v>28</v>
      </c>
    </row>
    <row r="73" spans="1:18" x14ac:dyDescent="0.25">
      <c r="A73" s="54" t="s">
        <v>29</v>
      </c>
      <c r="B73" s="5">
        <v>3</v>
      </c>
      <c r="C73" s="5" t="s">
        <v>24</v>
      </c>
      <c r="D73" s="6" t="s">
        <v>68</v>
      </c>
      <c r="E73" s="7">
        <v>2.9</v>
      </c>
      <c r="F73" s="8">
        <f t="shared" ref="F73:F136" si="1">E73*(1-0.28)</f>
        <v>2.0880000000000001</v>
      </c>
      <c r="G73" s="9" t="s">
        <v>31</v>
      </c>
      <c r="H73" s="10">
        <v>50000</v>
      </c>
      <c r="I73" s="10" t="s">
        <v>66</v>
      </c>
      <c r="J73" s="15">
        <v>0.85</v>
      </c>
      <c r="K73" s="9" t="s">
        <v>27</v>
      </c>
      <c r="L73" s="9" t="s">
        <v>27</v>
      </c>
      <c r="M73" s="9" t="s">
        <v>27</v>
      </c>
      <c r="N73" s="59" t="s">
        <v>343</v>
      </c>
      <c r="O73" s="9" t="s">
        <v>28</v>
      </c>
      <c r="P73" s="6" t="s">
        <v>27</v>
      </c>
      <c r="Q73" s="12">
        <v>45569</v>
      </c>
      <c r="R73" s="6" t="s">
        <v>28</v>
      </c>
    </row>
    <row r="74" spans="1:18" x14ac:dyDescent="0.25">
      <c r="A74" s="54" t="s">
        <v>76</v>
      </c>
      <c r="B74" s="5">
        <v>6</v>
      </c>
      <c r="C74" s="18" t="s">
        <v>24</v>
      </c>
      <c r="D74" s="6" t="s">
        <v>306</v>
      </c>
      <c r="E74" s="7">
        <v>2.85</v>
      </c>
      <c r="F74" s="8">
        <f t="shared" si="1"/>
        <v>2.052</v>
      </c>
      <c r="G74" s="21" t="s">
        <v>31</v>
      </c>
      <c r="H74" s="10">
        <v>100000</v>
      </c>
      <c r="I74" s="10">
        <v>1000000</v>
      </c>
      <c r="J74" s="15">
        <v>1</v>
      </c>
      <c r="K74" s="9" t="s">
        <v>27</v>
      </c>
      <c r="L74" s="9" t="s">
        <v>27</v>
      </c>
      <c r="M74" s="9" t="s">
        <v>27</v>
      </c>
      <c r="N74" s="59" t="s">
        <v>353</v>
      </c>
      <c r="O74" s="9" t="s">
        <v>27</v>
      </c>
      <c r="P74" s="9" t="s">
        <v>27</v>
      </c>
      <c r="Q74" s="12">
        <v>45569</v>
      </c>
      <c r="R74" s="6" t="s">
        <v>28</v>
      </c>
    </row>
    <row r="75" spans="1:18" x14ac:dyDescent="0.25">
      <c r="A75" s="54" t="s">
        <v>29</v>
      </c>
      <c r="B75" s="5">
        <v>6</v>
      </c>
      <c r="C75" s="5" t="s">
        <v>24</v>
      </c>
      <c r="D75" s="6" t="s">
        <v>138</v>
      </c>
      <c r="E75" s="7">
        <v>2.85</v>
      </c>
      <c r="F75" s="8">
        <f t="shared" si="1"/>
        <v>2.052</v>
      </c>
      <c r="G75" s="9" t="s">
        <v>31</v>
      </c>
      <c r="H75" s="10">
        <v>1000</v>
      </c>
      <c r="I75" s="10">
        <v>100000</v>
      </c>
      <c r="J75" s="15" t="s">
        <v>37</v>
      </c>
      <c r="K75" s="9" t="s">
        <v>28</v>
      </c>
      <c r="L75" s="9" t="s">
        <v>27</v>
      </c>
      <c r="M75" s="9" t="s">
        <v>27</v>
      </c>
      <c r="N75" s="59" t="s">
        <v>337</v>
      </c>
      <c r="O75" s="9" t="s">
        <v>27</v>
      </c>
      <c r="P75" s="6" t="s">
        <v>27</v>
      </c>
      <c r="Q75" s="12">
        <v>45569</v>
      </c>
      <c r="R75" s="6" t="s">
        <v>28</v>
      </c>
    </row>
    <row r="76" spans="1:18" x14ac:dyDescent="0.25">
      <c r="A76" s="54" t="s">
        <v>81</v>
      </c>
      <c r="B76" s="5">
        <v>3</v>
      </c>
      <c r="C76" s="5" t="s">
        <v>24</v>
      </c>
      <c r="D76" s="6" t="s">
        <v>186</v>
      </c>
      <c r="E76" s="7">
        <v>2.85</v>
      </c>
      <c r="F76" s="8">
        <f t="shared" si="1"/>
        <v>2.052</v>
      </c>
      <c r="G76" s="9" t="s">
        <v>31</v>
      </c>
      <c r="H76" s="10">
        <v>500</v>
      </c>
      <c r="I76" s="10">
        <v>500000</v>
      </c>
      <c r="J76" s="15">
        <v>1</v>
      </c>
      <c r="K76" s="9" t="s">
        <v>27</v>
      </c>
      <c r="L76" s="9" t="s">
        <v>27</v>
      </c>
      <c r="M76" s="9" t="s">
        <v>27</v>
      </c>
      <c r="N76" s="59" t="s">
        <v>312</v>
      </c>
      <c r="O76" s="9" t="s">
        <v>27</v>
      </c>
      <c r="P76" s="6" t="s">
        <v>27</v>
      </c>
      <c r="Q76" s="12">
        <v>45569</v>
      </c>
      <c r="R76" s="6" t="s">
        <v>28</v>
      </c>
    </row>
    <row r="77" spans="1:18" x14ac:dyDescent="0.25">
      <c r="A77" s="54" t="s">
        <v>33</v>
      </c>
      <c r="B77" s="9">
        <v>6</v>
      </c>
      <c r="C77" s="5" t="s">
        <v>24</v>
      </c>
      <c r="D77" s="9" t="s">
        <v>41</v>
      </c>
      <c r="E77" s="14">
        <v>2.85</v>
      </c>
      <c r="F77" s="8">
        <f t="shared" si="1"/>
        <v>2.052</v>
      </c>
      <c r="G77" s="9" t="s">
        <v>31</v>
      </c>
      <c r="H77" s="9">
        <v>50001</v>
      </c>
      <c r="I77" s="9">
        <v>500000</v>
      </c>
      <c r="J77" s="15">
        <v>1</v>
      </c>
      <c r="K77" s="9" t="s">
        <v>27</v>
      </c>
      <c r="L77" s="9" t="s">
        <v>27</v>
      </c>
      <c r="M77" s="9" t="s">
        <v>27</v>
      </c>
      <c r="N77" s="59" t="s">
        <v>149</v>
      </c>
      <c r="O77" s="9" t="s">
        <v>27</v>
      </c>
      <c r="P77" s="9" t="s">
        <v>27</v>
      </c>
      <c r="Q77" s="12">
        <v>45569</v>
      </c>
      <c r="R77" s="6" t="s">
        <v>28</v>
      </c>
    </row>
    <row r="78" spans="1:18" x14ac:dyDescent="0.25">
      <c r="A78" s="54" t="s">
        <v>33</v>
      </c>
      <c r="B78" s="9">
        <v>1</v>
      </c>
      <c r="C78" s="5" t="s">
        <v>182</v>
      </c>
      <c r="D78" s="9" t="s">
        <v>41</v>
      </c>
      <c r="E78" s="14">
        <v>2.85</v>
      </c>
      <c r="F78" s="8">
        <f t="shared" si="1"/>
        <v>2.052</v>
      </c>
      <c r="G78" s="9" t="s">
        <v>31</v>
      </c>
      <c r="H78" s="9">
        <v>50001</v>
      </c>
      <c r="I78" s="9">
        <v>500000</v>
      </c>
      <c r="J78" s="15">
        <v>1</v>
      </c>
      <c r="K78" s="9" t="s">
        <v>27</v>
      </c>
      <c r="L78" s="9" t="s">
        <v>27</v>
      </c>
      <c r="M78" s="9" t="s">
        <v>27</v>
      </c>
      <c r="N78" s="59" t="s">
        <v>149</v>
      </c>
      <c r="O78" s="9" t="s">
        <v>27</v>
      </c>
      <c r="P78" s="9" t="s">
        <v>27</v>
      </c>
      <c r="Q78" s="12">
        <v>45569</v>
      </c>
      <c r="R78" s="6" t="s">
        <v>28</v>
      </c>
    </row>
    <row r="79" spans="1:18" x14ac:dyDescent="0.25">
      <c r="A79" s="54" t="s">
        <v>33</v>
      </c>
      <c r="B79" s="5">
        <v>3</v>
      </c>
      <c r="C79" s="5" t="s">
        <v>24</v>
      </c>
      <c r="D79" s="9" t="s">
        <v>41</v>
      </c>
      <c r="E79" s="14">
        <v>2.85</v>
      </c>
      <c r="F79" s="8">
        <f t="shared" si="1"/>
        <v>2.052</v>
      </c>
      <c r="G79" s="9" t="s">
        <v>31</v>
      </c>
      <c r="H79" s="9">
        <v>50001</v>
      </c>
      <c r="I79" s="9">
        <v>500000</v>
      </c>
      <c r="J79" s="15">
        <v>1</v>
      </c>
      <c r="K79" s="9" t="s">
        <v>27</v>
      </c>
      <c r="L79" s="9" t="s">
        <v>27</v>
      </c>
      <c r="M79" s="9" t="s">
        <v>27</v>
      </c>
      <c r="N79" s="59" t="s">
        <v>149</v>
      </c>
      <c r="O79" s="9" t="s">
        <v>27</v>
      </c>
      <c r="P79" s="9" t="s">
        <v>27</v>
      </c>
      <c r="Q79" s="12">
        <v>45569</v>
      </c>
      <c r="R79" s="6" t="s">
        <v>28</v>
      </c>
    </row>
    <row r="80" spans="1:18" ht="90" x14ac:dyDescent="0.25">
      <c r="A80" s="54" t="s">
        <v>73</v>
      </c>
      <c r="B80" s="5">
        <v>3</v>
      </c>
      <c r="C80" s="5" t="s">
        <v>24</v>
      </c>
      <c r="D80" s="6" t="s">
        <v>74</v>
      </c>
      <c r="E80" s="7">
        <v>2.8</v>
      </c>
      <c r="F80" s="8">
        <f t="shared" si="1"/>
        <v>2.016</v>
      </c>
      <c r="G80" s="9" t="s">
        <v>31</v>
      </c>
      <c r="H80" s="10">
        <v>500</v>
      </c>
      <c r="I80" s="10">
        <v>15000</v>
      </c>
      <c r="J80" s="15">
        <v>1</v>
      </c>
      <c r="K80" s="9" t="s">
        <v>27</v>
      </c>
      <c r="L80" s="9" t="s">
        <v>28</v>
      </c>
      <c r="M80" s="9" t="s">
        <v>310</v>
      </c>
      <c r="N80" s="59" t="s">
        <v>100</v>
      </c>
      <c r="O80" s="9" t="s">
        <v>27</v>
      </c>
      <c r="P80" s="9" t="s">
        <v>27</v>
      </c>
      <c r="Q80" s="12">
        <v>45569</v>
      </c>
      <c r="R80" s="6" t="s">
        <v>28</v>
      </c>
    </row>
    <row r="81" spans="1:18" ht="225" x14ac:dyDescent="0.25">
      <c r="A81" s="54" t="s">
        <v>32</v>
      </c>
      <c r="B81" s="9">
        <v>6</v>
      </c>
      <c r="C81" s="5" t="s">
        <v>24</v>
      </c>
      <c r="D81" s="9" t="s">
        <v>153</v>
      </c>
      <c r="E81" s="14">
        <v>2.75</v>
      </c>
      <c r="F81" s="8">
        <f t="shared" si="1"/>
        <v>1.98</v>
      </c>
      <c r="G81" s="9" t="s">
        <v>31</v>
      </c>
      <c r="H81" s="10">
        <v>25000</v>
      </c>
      <c r="I81" s="10">
        <v>100000</v>
      </c>
      <c r="J81" s="15">
        <v>0.8</v>
      </c>
      <c r="K81" s="9" t="s">
        <v>28</v>
      </c>
      <c r="L81" s="9" t="s">
        <v>27</v>
      </c>
      <c r="M81" s="9" t="s">
        <v>303</v>
      </c>
      <c r="N81" s="59" t="s">
        <v>378</v>
      </c>
      <c r="O81" s="6" t="s">
        <v>27</v>
      </c>
      <c r="P81" s="6" t="s">
        <v>27</v>
      </c>
      <c r="Q81" s="12">
        <v>45569</v>
      </c>
      <c r="R81" s="6" t="s">
        <v>28</v>
      </c>
    </row>
    <row r="82" spans="1:18" ht="34.799999999999997" x14ac:dyDescent="0.25">
      <c r="A82" s="54" t="s">
        <v>270</v>
      </c>
      <c r="B82" s="5">
        <v>6</v>
      </c>
      <c r="C82" s="5" t="s">
        <v>24</v>
      </c>
      <c r="D82" s="6" t="s">
        <v>39</v>
      </c>
      <c r="E82" s="7">
        <v>2.75</v>
      </c>
      <c r="F82" s="8">
        <f t="shared" si="1"/>
        <v>1.98</v>
      </c>
      <c r="G82" s="9" t="s">
        <v>31</v>
      </c>
      <c r="H82" s="10">
        <v>500</v>
      </c>
      <c r="I82" s="10">
        <v>500000</v>
      </c>
      <c r="J82" s="15">
        <v>0.8</v>
      </c>
      <c r="K82" s="9" t="s">
        <v>27</v>
      </c>
      <c r="L82" s="9" t="s">
        <v>27</v>
      </c>
      <c r="M82" s="9" t="s">
        <v>27</v>
      </c>
      <c r="N82" s="59" t="s">
        <v>163</v>
      </c>
      <c r="O82" s="9" t="s">
        <v>27</v>
      </c>
      <c r="P82" s="9" t="s">
        <v>27</v>
      </c>
      <c r="Q82" s="12">
        <v>45569</v>
      </c>
      <c r="R82" s="6" t="s">
        <v>28</v>
      </c>
    </row>
    <row r="83" spans="1:18" ht="34.799999999999997" x14ac:dyDescent="0.25">
      <c r="A83" s="54" t="s">
        <v>270</v>
      </c>
      <c r="B83" s="5">
        <v>3</v>
      </c>
      <c r="C83" s="5" t="s">
        <v>24</v>
      </c>
      <c r="D83" s="6" t="s">
        <v>39</v>
      </c>
      <c r="E83" s="7">
        <v>2.75</v>
      </c>
      <c r="F83" s="8">
        <f t="shared" si="1"/>
        <v>1.98</v>
      </c>
      <c r="G83" s="9" t="s">
        <v>31</v>
      </c>
      <c r="H83" s="10">
        <v>500</v>
      </c>
      <c r="I83" s="10">
        <v>500000</v>
      </c>
      <c r="J83" s="15">
        <v>0.8</v>
      </c>
      <c r="K83" s="9" t="s">
        <v>27</v>
      </c>
      <c r="L83" s="9" t="s">
        <v>27</v>
      </c>
      <c r="M83" s="9" t="s">
        <v>27</v>
      </c>
      <c r="N83" s="59" t="s">
        <v>164</v>
      </c>
      <c r="O83" s="9" t="s">
        <v>27</v>
      </c>
      <c r="P83" s="9" t="s">
        <v>27</v>
      </c>
      <c r="Q83" s="12">
        <v>45569</v>
      </c>
      <c r="R83" s="6" t="s">
        <v>28</v>
      </c>
    </row>
    <row r="84" spans="1:18" ht="135" x14ac:dyDescent="0.25">
      <c r="A84" s="54" t="s">
        <v>114</v>
      </c>
      <c r="B84" s="5">
        <v>2</v>
      </c>
      <c r="C84" s="18" t="s">
        <v>182</v>
      </c>
      <c r="D84" s="6" t="s">
        <v>162</v>
      </c>
      <c r="E84" s="7">
        <v>2.75</v>
      </c>
      <c r="F84" s="8">
        <f t="shared" si="1"/>
        <v>1.98</v>
      </c>
      <c r="G84" s="21" t="s">
        <v>31</v>
      </c>
      <c r="H84" s="10">
        <v>5000</v>
      </c>
      <c r="I84" s="10">
        <v>750000</v>
      </c>
      <c r="J84" s="15" t="s">
        <v>308</v>
      </c>
      <c r="K84" s="9" t="s">
        <v>27</v>
      </c>
      <c r="L84" s="9" t="s">
        <v>27</v>
      </c>
      <c r="M84" s="9" t="s">
        <v>27</v>
      </c>
      <c r="N84" s="59" t="s">
        <v>346</v>
      </c>
      <c r="O84" s="9" t="s">
        <v>28</v>
      </c>
      <c r="P84" s="9" t="s">
        <v>27</v>
      </c>
      <c r="Q84" s="12">
        <v>45569</v>
      </c>
      <c r="R84" s="6" t="s">
        <v>28</v>
      </c>
    </row>
    <row r="85" spans="1:18" ht="135" x14ac:dyDescent="0.25">
      <c r="A85" s="54" t="s">
        <v>114</v>
      </c>
      <c r="B85" s="5">
        <v>3</v>
      </c>
      <c r="C85" s="18" t="s">
        <v>24</v>
      </c>
      <c r="D85" s="6" t="s">
        <v>162</v>
      </c>
      <c r="E85" s="7">
        <v>2.75</v>
      </c>
      <c r="F85" s="8">
        <f t="shared" si="1"/>
        <v>1.98</v>
      </c>
      <c r="G85" s="21" t="s">
        <v>31</v>
      </c>
      <c r="H85" s="10">
        <v>5000</v>
      </c>
      <c r="I85" s="10">
        <v>750000</v>
      </c>
      <c r="J85" s="15" t="s">
        <v>330</v>
      </c>
      <c r="K85" s="9" t="s">
        <v>27</v>
      </c>
      <c r="L85" s="9" t="s">
        <v>27</v>
      </c>
      <c r="M85" s="9" t="s">
        <v>27</v>
      </c>
      <c r="N85" s="59" t="s">
        <v>346</v>
      </c>
      <c r="O85" s="9" t="s">
        <v>28</v>
      </c>
      <c r="P85" s="9" t="s">
        <v>27</v>
      </c>
      <c r="Q85" s="12">
        <v>45569</v>
      </c>
      <c r="R85" s="6" t="s">
        <v>28</v>
      </c>
    </row>
    <row r="86" spans="1:18" x14ac:dyDescent="0.25">
      <c r="A86" s="54" t="s">
        <v>81</v>
      </c>
      <c r="B86" s="5">
        <v>6</v>
      </c>
      <c r="C86" s="5" t="s">
        <v>24</v>
      </c>
      <c r="D86" s="6" t="s">
        <v>392</v>
      </c>
      <c r="E86" s="7">
        <v>2.75</v>
      </c>
      <c r="F86" s="8">
        <f t="shared" si="1"/>
        <v>1.98</v>
      </c>
      <c r="G86" s="9" t="s">
        <v>31</v>
      </c>
      <c r="H86" s="10">
        <v>500</v>
      </c>
      <c r="I86" s="10">
        <v>500000</v>
      </c>
      <c r="J86" s="15">
        <v>1</v>
      </c>
      <c r="K86" s="9" t="s">
        <v>27</v>
      </c>
      <c r="L86" s="9" t="s">
        <v>27</v>
      </c>
      <c r="M86" s="9" t="s">
        <v>27</v>
      </c>
      <c r="N86" s="59" t="s">
        <v>393</v>
      </c>
      <c r="O86" s="9" t="s">
        <v>28</v>
      </c>
      <c r="P86" s="6" t="s">
        <v>27</v>
      </c>
      <c r="Q86" s="12">
        <v>45569</v>
      </c>
      <c r="R86" s="6" t="s">
        <v>28</v>
      </c>
    </row>
    <row r="87" spans="1:18" x14ac:dyDescent="0.25">
      <c r="A87" s="54" t="s">
        <v>59</v>
      </c>
      <c r="B87" s="5">
        <v>6</v>
      </c>
      <c r="C87" s="5" t="s">
        <v>24</v>
      </c>
      <c r="D87" s="6" t="s">
        <v>321</v>
      </c>
      <c r="E87" s="14">
        <v>2.75</v>
      </c>
      <c r="F87" s="8">
        <f t="shared" si="1"/>
        <v>1.98</v>
      </c>
      <c r="G87" s="9" t="s">
        <v>31</v>
      </c>
      <c r="H87" s="10">
        <v>20000</v>
      </c>
      <c r="I87" s="10" t="s">
        <v>26</v>
      </c>
      <c r="J87" s="15">
        <v>1</v>
      </c>
      <c r="K87" s="9" t="s">
        <v>27</v>
      </c>
      <c r="L87" s="9" t="s">
        <v>27</v>
      </c>
      <c r="M87" s="9" t="s">
        <v>27</v>
      </c>
      <c r="N87" s="59" t="s">
        <v>322</v>
      </c>
      <c r="O87" s="9" t="s">
        <v>27</v>
      </c>
      <c r="P87" s="9" t="s">
        <v>27</v>
      </c>
      <c r="Q87" s="12">
        <v>45569</v>
      </c>
      <c r="R87" s="6" t="s">
        <v>28</v>
      </c>
    </row>
    <row r="88" spans="1:18" x14ac:dyDescent="0.25">
      <c r="A88" s="54" t="s">
        <v>29</v>
      </c>
      <c r="B88" s="5">
        <v>6</v>
      </c>
      <c r="C88" s="5" t="s">
        <v>24</v>
      </c>
      <c r="D88" s="9" t="s">
        <v>69</v>
      </c>
      <c r="E88" s="7">
        <v>2.75</v>
      </c>
      <c r="F88" s="8">
        <f t="shared" si="1"/>
        <v>1.98</v>
      </c>
      <c r="G88" s="9" t="s">
        <v>31</v>
      </c>
      <c r="H88" s="10">
        <v>10000</v>
      </c>
      <c r="I88" s="10">
        <v>500000</v>
      </c>
      <c r="J88" s="15" t="s">
        <v>37</v>
      </c>
      <c r="K88" s="9" t="s">
        <v>27</v>
      </c>
      <c r="L88" s="9" t="s">
        <v>27</v>
      </c>
      <c r="M88" s="9" t="s">
        <v>27</v>
      </c>
      <c r="N88" s="59" t="s">
        <v>334</v>
      </c>
      <c r="O88" s="9" t="s">
        <v>27</v>
      </c>
      <c r="P88" s="6" t="s">
        <v>27</v>
      </c>
      <c r="Q88" s="12">
        <v>45569</v>
      </c>
      <c r="R88" s="6" t="s">
        <v>28</v>
      </c>
    </row>
    <row r="89" spans="1:18" x14ac:dyDescent="0.25">
      <c r="A89" s="54" t="s">
        <v>29</v>
      </c>
      <c r="B89" s="5">
        <v>6</v>
      </c>
      <c r="C89" s="5" t="s">
        <v>24</v>
      </c>
      <c r="D89" s="6" t="s">
        <v>67</v>
      </c>
      <c r="E89" s="7">
        <v>2.75</v>
      </c>
      <c r="F89" s="8">
        <f t="shared" si="1"/>
        <v>1.98</v>
      </c>
      <c r="G89" s="9" t="s">
        <v>31</v>
      </c>
      <c r="H89" s="10">
        <v>50000</v>
      </c>
      <c r="I89" s="10" t="s">
        <v>66</v>
      </c>
      <c r="J89" s="17">
        <v>0.85</v>
      </c>
      <c r="K89" s="9" t="s">
        <v>27</v>
      </c>
      <c r="L89" s="9" t="s">
        <v>27</v>
      </c>
      <c r="M89" s="9" t="s">
        <v>27</v>
      </c>
      <c r="N89" s="59" t="s">
        <v>344</v>
      </c>
      <c r="O89" s="9" t="s">
        <v>28</v>
      </c>
      <c r="P89" s="6" t="s">
        <v>27</v>
      </c>
      <c r="Q89" s="12">
        <v>45569</v>
      </c>
      <c r="R89" s="6" t="s">
        <v>28</v>
      </c>
    </row>
    <row r="90" spans="1:18" x14ac:dyDescent="0.25">
      <c r="A90" s="54" t="s">
        <v>33</v>
      </c>
      <c r="B90" s="9">
        <v>6</v>
      </c>
      <c r="C90" s="5" t="s">
        <v>24</v>
      </c>
      <c r="D90" s="9" t="s">
        <v>41</v>
      </c>
      <c r="E90" s="14">
        <v>2.75</v>
      </c>
      <c r="F90" s="8">
        <f t="shared" si="1"/>
        <v>1.98</v>
      </c>
      <c r="G90" s="9" t="s">
        <v>31</v>
      </c>
      <c r="H90" s="9">
        <v>2000</v>
      </c>
      <c r="I90" s="9">
        <v>50000</v>
      </c>
      <c r="J90" s="15">
        <v>1</v>
      </c>
      <c r="K90" s="9" t="s">
        <v>27</v>
      </c>
      <c r="L90" s="9" t="s">
        <v>27</v>
      </c>
      <c r="M90" s="9" t="s">
        <v>27</v>
      </c>
      <c r="N90" s="59" t="s">
        <v>149</v>
      </c>
      <c r="O90" s="9" t="s">
        <v>27</v>
      </c>
      <c r="P90" s="9" t="s">
        <v>27</v>
      </c>
      <c r="Q90" s="12">
        <v>45569</v>
      </c>
      <c r="R90" s="6" t="s">
        <v>28</v>
      </c>
    </row>
    <row r="91" spans="1:18" x14ac:dyDescent="0.25">
      <c r="A91" s="54" t="s">
        <v>33</v>
      </c>
      <c r="B91" s="9">
        <v>1</v>
      </c>
      <c r="C91" s="5" t="s">
        <v>182</v>
      </c>
      <c r="D91" s="9" t="s">
        <v>41</v>
      </c>
      <c r="E91" s="14">
        <v>2.75</v>
      </c>
      <c r="F91" s="8">
        <f t="shared" si="1"/>
        <v>1.98</v>
      </c>
      <c r="G91" s="9" t="s">
        <v>31</v>
      </c>
      <c r="H91" s="9">
        <v>2000</v>
      </c>
      <c r="I91" s="9">
        <v>50000</v>
      </c>
      <c r="J91" s="15">
        <v>1</v>
      </c>
      <c r="K91" s="9" t="s">
        <v>27</v>
      </c>
      <c r="L91" s="9" t="s">
        <v>27</v>
      </c>
      <c r="M91" s="9" t="s">
        <v>27</v>
      </c>
      <c r="N91" s="59" t="s">
        <v>149</v>
      </c>
      <c r="O91" s="9" t="s">
        <v>27</v>
      </c>
      <c r="P91" s="9" t="s">
        <v>27</v>
      </c>
      <c r="Q91" s="12">
        <v>45569</v>
      </c>
      <c r="R91" s="6" t="s">
        <v>28</v>
      </c>
    </row>
    <row r="92" spans="1:18" x14ac:dyDescent="0.25">
      <c r="A92" s="54" t="s">
        <v>33</v>
      </c>
      <c r="B92" s="5">
        <v>3</v>
      </c>
      <c r="C92" s="5" t="s">
        <v>24</v>
      </c>
      <c r="D92" s="9" t="s">
        <v>41</v>
      </c>
      <c r="E92" s="14">
        <v>2.75</v>
      </c>
      <c r="F92" s="8">
        <f t="shared" si="1"/>
        <v>1.98</v>
      </c>
      <c r="G92" s="9" t="s">
        <v>31</v>
      </c>
      <c r="H92" s="9">
        <v>2000</v>
      </c>
      <c r="I92" s="9">
        <v>50000</v>
      </c>
      <c r="J92" s="15">
        <v>1</v>
      </c>
      <c r="K92" s="9" t="s">
        <v>27</v>
      </c>
      <c r="L92" s="9" t="s">
        <v>27</v>
      </c>
      <c r="M92" s="9" t="s">
        <v>27</v>
      </c>
      <c r="N92" s="59" t="s">
        <v>149</v>
      </c>
      <c r="O92" s="9" t="s">
        <v>27</v>
      </c>
      <c r="P92" s="9" t="s">
        <v>27</v>
      </c>
      <c r="Q92" s="12">
        <v>45569</v>
      </c>
      <c r="R92" s="6" t="s">
        <v>28</v>
      </c>
    </row>
    <row r="93" spans="1:18" x14ac:dyDescent="0.25">
      <c r="A93" s="54" t="s">
        <v>81</v>
      </c>
      <c r="B93" s="5">
        <v>6</v>
      </c>
      <c r="C93" s="5" t="s">
        <v>24</v>
      </c>
      <c r="D93" s="6" t="s">
        <v>197</v>
      </c>
      <c r="E93" s="7">
        <v>2.75</v>
      </c>
      <c r="F93" s="8">
        <f t="shared" si="1"/>
        <v>1.98</v>
      </c>
      <c r="G93" s="9" t="s">
        <v>31</v>
      </c>
      <c r="H93" s="10">
        <v>50000</v>
      </c>
      <c r="I93" s="10" t="s">
        <v>26</v>
      </c>
      <c r="J93" s="15">
        <v>1</v>
      </c>
      <c r="K93" s="9" t="s">
        <v>27</v>
      </c>
      <c r="L93" s="9" t="s">
        <v>27</v>
      </c>
      <c r="M93" s="9" t="s">
        <v>198</v>
      </c>
      <c r="N93" s="59" t="s">
        <v>199</v>
      </c>
      <c r="O93" s="9" t="s">
        <v>28</v>
      </c>
      <c r="P93" s="6" t="s">
        <v>28</v>
      </c>
      <c r="Q93" s="12">
        <v>45569</v>
      </c>
      <c r="R93" s="6" t="s">
        <v>28</v>
      </c>
    </row>
    <row r="94" spans="1:18" ht="30" x14ac:dyDescent="0.25">
      <c r="A94" s="54" t="s">
        <v>95</v>
      </c>
      <c r="B94" s="5">
        <v>1</v>
      </c>
      <c r="C94" s="5" t="s">
        <v>182</v>
      </c>
      <c r="D94" s="9" t="s">
        <v>126</v>
      </c>
      <c r="E94" s="7">
        <v>2.75</v>
      </c>
      <c r="F94" s="8">
        <f t="shared" si="1"/>
        <v>1.98</v>
      </c>
      <c r="G94" s="9" t="s">
        <v>25</v>
      </c>
      <c r="H94" s="10">
        <v>500</v>
      </c>
      <c r="I94" s="10" t="s">
        <v>26</v>
      </c>
      <c r="J94" s="15" t="s">
        <v>37</v>
      </c>
      <c r="K94" s="9" t="s">
        <v>27</v>
      </c>
      <c r="L94" s="9" t="s">
        <v>27</v>
      </c>
      <c r="M94" s="9" t="s">
        <v>27</v>
      </c>
      <c r="N94" s="59" t="s">
        <v>124</v>
      </c>
      <c r="O94" s="9" t="s">
        <v>27</v>
      </c>
      <c r="P94" s="6" t="s">
        <v>27</v>
      </c>
      <c r="Q94" s="12">
        <v>45569</v>
      </c>
      <c r="R94" s="6" t="s">
        <v>28</v>
      </c>
    </row>
    <row r="95" spans="1:18" x14ac:dyDescent="0.25">
      <c r="A95" s="54" t="s">
        <v>76</v>
      </c>
      <c r="B95" s="5">
        <v>6</v>
      </c>
      <c r="C95" s="18" t="s">
        <v>24</v>
      </c>
      <c r="D95" s="6" t="s">
        <v>305</v>
      </c>
      <c r="E95" s="7">
        <v>2.7</v>
      </c>
      <c r="F95" s="8">
        <f t="shared" si="1"/>
        <v>1.944</v>
      </c>
      <c r="G95" s="21" t="s">
        <v>31</v>
      </c>
      <c r="H95" s="10">
        <v>5000</v>
      </c>
      <c r="I95" s="10">
        <v>100000</v>
      </c>
      <c r="J95" s="15">
        <v>1</v>
      </c>
      <c r="K95" s="9" t="s">
        <v>27</v>
      </c>
      <c r="L95" s="9" t="s">
        <v>27</v>
      </c>
      <c r="M95" s="9" t="s">
        <v>27</v>
      </c>
      <c r="N95" s="59" t="s">
        <v>354</v>
      </c>
      <c r="O95" s="9" t="s">
        <v>27</v>
      </c>
      <c r="P95" s="9" t="s">
        <v>27</v>
      </c>
      <c r="Q95" s="12">
        <v>45569</v>
      </c>
      <c r="R95" s="6" t="s">
        <v>28</v>
      </c>
    </row>
    <row r="96" spans="1:18" x14ac:dyDescent="0.25">
      <c r="A96" s="54" t="s">
        <v>59</v>
      </c>
      <c r="B96" s="5">
        <v>3</v>
      </c>
      <c r="C96" s="5" t="s">
        <v>24</v>
      </c>
      <c r="D96" s="6" t="s">
        <v>237</v>
      </c>
      <c r="E96" s="14">
        <v>2.65</v>
      </c>
      <c r="F96" s="8">
        <f t="shared" si="1"/>
        <v>1.9079999999999999</v>
      </c>
      <c r="G96" s="9" t="s">
        <v>31</v>
      </c>
      <c r="H96" s="10">
        <v>2500</v>
      </c>
      <c r="I96" s="10">
        <v>500000</v>
      </c>
      <c r="J96" s="15">
        <v>1</v>
      </c>
      <c r="K96" s="9" t="s">
        <v>27</v>
      </c>
      <c r="L96" s="9" t="s">
        <v>27</v>
      </c>
      <c r="M96" s="9" t="s">
        <v>27</v>
      </c>
      <c r="N96" s="59" t="s">
        <v>250</v>
      </c>
      <c r="O96" s="9" t="s">
        <v>28</v>
      </c>
      <c r="P96" s="6" t="s">
        <v>27</v>
      </c>
      <c r="Q96" s="12">
        <v>45569</v>
      </c>
      <c r="R96" s="6" t="s">
        <v>28</v>
      </c>
    </row>
    <row r="97" spans="1:18" x14ac:dyDescent="0.25">
      <c r="A97" s="54" t="s">
        <v>38</v>
      </c>
      <c r="B97" s="5">
        <v>2</v>
      </c>
      <c r="C97" s="5" t="s">
        <v>182</v>
      </c>
      <c r="D97" s="6" t="s">
        <v>253</v>
      </c>
      <c r="E97" s="7">
        <v>2.65</v>
      </c>
      <c r="F97" s="8">
        <f t="shared" si="1"/>
        <v>1.9079999999999999</v>
      </c>
      <c r="G97" s="9" t="s">
        <v>31</v>
      </c>
      <c r="H97" s="10">
        <v>50000</v>
      </c>
      <c r="I97" s="10">
        <v>500000</v>
      </c>
      <c r="J97" s="15" t="s">
        <v>37</v>
      </c>
      <c r="K97" s="9" t="s">
        <v>27</v>
      </c>
      <c r="L97" s="9" t="s">
        <v>27</v>
      </c>
      <c r="M97" s="9" t="s">
        <v>27</v>
      </c>
      <c r="N97" s="59" t="s">
        <v>373</v>
      </c>
      <c r="O97" s="9" t="s">
        <v>28</v>
      </c>
      <c r="P97" s="6" t="s">
        <v>27</v>
      </c>
      <c r="Q97" s="12">
        <v>45569</v>
      </c>
      <c r="R97" s="6" t="s">
        <v>28</v>
      </c>
    </row>
    <row r="98" spans="1:18" x14ac:dyDescent="0.25">
      <c r="A98" s="54" t="s">
        <v>315</v>
      </c>
      <c r="B98" s="18">
        <v>1</v>
      </c>
      <c r="C98" s="18" t="s">
        <v>182</v>
      </c>
      <c r="D98" s="23" t="s">
        <v>205</v>
      </c>
      <c r="E98" s="20">
        <v>2.6</v>
      </c>
      <c r="F98" s="8">
        <f t="shared" si="1"/>
        <v>1.8719999999999999</v>
      </c>
      <c r="G98" s="21" t="s">
        <v>31</v>
      </c>
      <c r="H98" s="22">
        <v>5000</v>
      </c>
      <c r="I98" s="22">
        <v>100000</v>
      </c>
      <c r="J98" s="15" t="s">
        <v>37</v>
      </c>
      <c r="K98" s="9" t="s">
        <v>27</v>
      </c>
      <c r="L98" s="9" t="s">
        <v>27</v>
      </c>
      <c r="M98" s="9" t="s">
        <v>27</v>
      </c>
      <c r="N98" s="59" t="s">
        <v>361</v>
      </c>
      <c r="O98" s="19" t="s">
        <v>27</v>
      </c>
      <c r="P98" s="19" t="s">
        <v>27</v>
      </c>
      <c r="Q98" s="12">
        <v>45569</v>
      </c>
      <c r="R98" s="6" t="s">
        <v>28</v>
      </c>
    </row>
    <row r="99" spans="1:18" x14ac:dyDescent="0.25">
      <c r="A99" s="54" t="s">
        <v>23</v>
      </c>
      <c r="B99" s="5">
        <v>3</v>
      </c>
      <c r="C99" s="5" t="s">
        <v>24</v>
      </c>
      <c r="D99" s="6" t="s">
        <v>144</v>
      </c>
      <c r="E99" s="7">
        <v>2.6</v>
      </c>
      <c r="F99" s="8">
        <f t="shared" si="1"/>
        <v>1.8719999999999999</v>
      </c>
      <c r="G99" s="9" t="s">
        <v>31</v>
      </c>
      <c r="H99" s="10">
        <v>2500</v>
      </c>
      <c r="I99" s="10">
        <v>1000000</v>
      </c>
      <c r="J99" s="15">
        <v>1</v>
      </c>
      <c r="K99" s="9" t="s">
        <v>28</v>
      </c>
      <c r="L99" s="9" t="s">
        <v>27</v>
      </c>
      <c r="M99" s="9" t="s">
        <v>27</v>
      </c>
      <c r="N99" s="59" t="s">
        <v>351</v>
      </c>
      <c r="O99" s="6" t="s">
        <v>28</v>
      </c>
      <c r="P99" s="6" t="s">
        <v>27</v>
      </c>
      <c r="Q99" s="12">
        <v>45569</v>
      </c>
      <c r="R99" s="6" t="s">
        <v>28</v>
      </c>
    </row>
    <row r="100" spans="1:18" ht="30" x14ac:dyDescent="0.25">
      <c r="A100" s="54" t="s">
        <v>73</v>
      </c>
      <c r="B100" s="5">
        <v>3</v>
      </c>
      <c r="C100" s="5" t="s">
        <v>24</v>
      </c>
      <c r="D100" s="9" t="s">
        <v>86</v>
      </c>
      <c r="E100" s="7">
        <v>2.6</v>
      </c>
      <c r="F100" s="8">
        <f t="shared" si="1"/>
        <v>1.8719999999999999</v>
      </c>
      <c r="G100" s="9" t="s">
        <v>25</v>
      </c>
      <c r="H100" s="10">
        <v>500</v>
      </c>
      <c r="I100" s="10" t="s">
        <v>26</v>
      </c>
      <c r="J100" s="15" t="s">
        <v>37</v>
      </c>
      <c r="K100" s="9" t="s">
        <v>27</v>
      </c>
      <c r="L100" s="9" t="s">
        <v>27</v>
      </c>
      <c r="M100" s="9" t="s">
        <v>27</v>
      </c>
      <c r="N100" s="59" t="s">
        <v>311</v>
      </c>
      <c r="O100" s="9" t="s">
        <v>28</v>
      </c>
      <c r="P100" s="9" t="s">
        <v>27</v>
      </c>
      <c r="Q100" s="12">
        <v>45569</v>
      </c>
      <c r="R100" s="6" t="s">
        <v>28</v>
      </c>
    </row>
    <row r="101" spans="1:18" x14ac:dyDescent="0.25">
      <c r="A101" s="54" t="s">
        <v>61</v>
      </c>
      <c r="B101" s="5">
        <v>6</v>
      </c>
      <c r="C101" s="5" t="s">
        <v>24</v>
      </c>
      <c r="D101" s="9" t="s">
        <v>168</v>
      </c>
      <c r="E101" s="7">
        <v>2.6</v>
      </c>
      <c r="F101" s="8">
        <f t="shared" si="1"/>
        <v>1.8719999999999999</v>
      </c>
      <c r="G101" s="9" t="s">
        <v>31</v>
      </c>
      <c r="H101" s="10">
        <v>5000</v>
      </c>
      <c r="I101" s="10" t="s">
        <v>26</v>
      </c>
      <c r="J101" s="15">
        <v>1</v>
      </c>
      <c r="K101" s="24" t="s">
        <v>28</v>
      </c>
      <c r="L101" s="24" t="s">
        <v>27</v>
      </c>
      <c r="M101" s="24" t="s">
        <v>27</v>
      </c>
      <c r="N101" s="59" t="s">
        <v>382</v>
      </c>
      <c r="O101" s="10" t="s">
        <v>27</v>
      </c>
      <c r="P101" s="10" t="s">
        <v>27</v>
      </c>
      <c r="Q101" s="12">
        <v>45569</v>
      </c>
      <c r="R101" s="6" t="s">
        <v>28</v>
      </c>
    </row>
    <row r="102" spans="1:18" x14ac:dyDescent="0.25">
      <c r="A102" s="54" t="s">
        <v>29</v>
      </c>
      <c r="B102" s="5">
        <v>1</v>
      </c>
      <c r="C102" s="5" t="s">
        <v>182</v>
      </c>
      <c r="D102" s="9" t="s">
        <v>69</v>
      </c>
      <c r="E102" s="7">
        <v>2.6</v>
      </c>
      <c r="F102" s="8">
        <f t="shared" si="1"/>
        <v>1.8719999999999999</v>
      </c>
      <c r="G102" s="9" t="s">
        <v>31</v>
      </c>
      <c r="H102" s="10">
        <v>10000</v>
      </c>
      <c r="I102" s="10">
        <v>500000</v>
      </c>
      <c r="J102" s="15" t="s">
        <v>37</v>
      </c>
      <c r="K102" s="9" t="s">
        <v>27</v>
      </c>
      <c r="L102" s="9" t="s">
        <v>27</v>
      </c>
      <c r="M102" s="9" t="s">
        <v>27</v>
      </c>
      <c r="N102" s="59" t="s">
        <v>336</v>
      </c>
      <c r="O102" s="9" t="s">
        <v>27</v>
      </c>
      <c r="P102" s="6" t="s">
        <v>27</v>
      </c>
      <c r="Q102" s="12">
        <v>45569</v>
      </c>
      <c r="R102" s="6" t="s">
        <v>28</v>
      </c>
    </row>
    <row r="103" spans="1:18" ht="30" x14ac:dyDescent="0.25">
      <c r="A103" s="54" t="s">
        <v>81</v>
      </c>
      <c r="B103" s="5">
        <v>1</v>
      </c>
      <c r="C103" s="5" t="s">
        <v>182</v>
      </c>
      <c r="D103" s="6" t="s">
        <v>188</v>
      </c>
      <c r="E103" s="7">
        <v>2.6</v>
      </c>
      <c r="F103" s="8">
        <f t="shared" si="1"/>
        <v>1.8719999999999999</v>
      </c>
      <c r="G103" s="9" t="s">
        <v>189</v>
      </c>
      <c r="H103" s="10">
        <v>500</v>
      </c>
      <c r="I103" s="10">
        <v>250000</v>
      </c>
      <c r="J103" s="15">
        <v>1</v>
      </c>
      <c r="K103" s="9" t="s">
        <v>27</v>
      </c>
      <c r="L103" s="9" t="s">
        <v>27</v>
      </c>
      <c r="M103" s="9" t="s">
        <v>27</v>
      </c>
      <c r="N103" s="59" t="s">
        <v>190</v>
      </c>
      <c r="O103" s="9" t="s">
        <v>314</v>
      </c>
      <c r="P103" s="6" t="s">
        <v>27</v>
      </c>
      <c r="Q103" s="12">
        <v>45569</v>
      </c>
      <c r="R103" s="6" t="s">
        <v>28</v>
      </c>
    </row>
    <row r="104" spans="1:18" ht="45" x14ac:dyDescent="0.25">
      <c r="A104" s="54" t="s">
        <v>299</v>
      </c>
      <c r="B104" s="5">
        <v>2</v>
      </c>
      <c r="C104" s="5" t="s">
        <v>182</v>
      </c>
      <c r="D104" s="9" t="s">
        <v>302</v>
      </c>
      <c r="E104" s="7">
        <v>2.5</v>
      </c>
      <c r="F104" s="8">
        <f t="shared" si="1"/>
        <v>1.7999999999999998</v>
      </c>
      <c r="G104" s="9" t="s">
        <v>31</v>
      </c>
      <c r="H104" s="10">
        <v>2500</v>
      </c>
      <c r="I104" s="10">
        <v>10000</v>
      </c>
      <c r="J104" s="15">
        <v>0.5</v>
      </c>
      <c r="K104" s="9" t="s">
        <v>27</v>
      </c>
      <c r="L104" s="9" t="s">
        <v>27</v>
      </c>
      <c r="M104" s="9" t="s">
        <v>27</v>
      </c>
      <c r="N104" s="59" t="s">
        <v>349</v>
      </c>
      <c r="O104" s="9" t="s">
        <v>301</v>
      </c>
      <c r="P104" s="6" t="s">
        <v>27</v>
      </c>
      <c r="Q104" s="12">
        <v>45569</v>
      </c>
      <c r="R104" s="6" t="s">
        <v>28</v>
      </c>
    </row>
    <row r="105" spans="1:18" x14ac:dyDescent="0.25">
      <c r="A105" s="54" t="s">
        <v>36</v>
      </c>
      <c r="B105" s="5">
        <v>2</v>
      </c>
      <c r="C105" s="5" t="s">
        <v>182</v>
      </c>
      <c r="D105" s="9" t="s">
        <v>260</v>
      </c>
      <c r="E105" s="7">
        <v>2.5</v>
      </c>
      <c r="F105" s="8">
        <f t="shared" si="1"/>
        <v>1.7999999999999998</v>
      </c>
      <c r="G105" s="9" t="s">
        <v>31</v>
      </c>
      <c r="H105" s="10">
        <v>2500</v>
      </c>
      <c r="I105" s="10" t="s">
        <v>26</v>
      </c>
      <c r="J105" s="15">
        <v>1</v>
      </c>
      <c r="K105" s="24" t="s">
        <v>27</v>
      </c>
      <c r="L105" s="24" t="s">
        <v>27</v>
      </c>
      <c r="M105" s="24" t="s">
        <v>27</v>
      </c>
      <c r="N105" s="59" t="s">
        <v>357</v>
      </c>
      <c r="O105" s="10" t="s">
        <v>28</v>
      </c>
      <c r="P105" s="10" t="s">
        <v>27</v>
      </c>
      <c r="Q105" s="12">
        <v>45569</v>
      </c>
      <c r="R105" s="6" t="s">
        <v>28</v>
      </c>
    </row>
    <row r="106" spans="1:18" x14ac:dyDescent="0.25">
      <c r="A106" s="54" t="s">
        <v>36</v>
      </c>
      <c r="B106" s="5">
        <v>3</v>
      </c>
      <c r="C106" s="5" t="s">
        <v>182</v>
      </c>
      <c r="D106" s="9" t="s">
        <v>106</v>
      </c>
      <c r="E106" s="7">
        <v>2.5</v>
      </c>
      <c r="F106" s="8">
        <f t="shared" si="1"/>
        <v>1.7999999999999998</v>
      </c>
      <c r="G106" s="9" t="s">
        <v>31</v>
      </c>
      <c r="H106" s="10">
        <v>2500</v>
      </c>
      <c r="I106" s="10" t="s">
        <v>26</v>
      </c>
      <c r="J106" s="15" t="s">
        <v>37</v>
      </c>
      <c r="K106" s="24" t="s">
        <v>27</v>
      </c>
      <c r="L106" s="24" t="s">
        <v>27</v>
      </c>
      <c r="M106" s="24" t="s">
        <v>27</v>
      </c>
      <c r="N106" s="59" t="s">
        <v>356</v>
      </c>
      <c r="O106" s="10" t="s">
        <v>27</v>
      </c>
      <c r="P106" s="10" t="s">
        <v>27</v>
      </c>
      <c r="Q106" s="12">
        <v>45569</v>
      </c>
      <c r="R106" s="6" t="s">
        <v>28</v>
      </c>
    </row>
    <row r="107" spans="1:18" ht="135" x14ac:dyDescent="0.25">
      <c r="A107" s="54" t="s">
        <v>114</v>
      </c>
      <c r="B107" s="5">
        <v>3</v>
      </c>
      <c r="C107" s="18" t="s">
        <v>182</v>
      </c>
      <c r="D107" s="6" t="s">
        <v>162</v>
      </c>
      <c r="E107" s="7">
        <v>2.5</v>
      </c>
      <c r="F107" s="8">
        <f t="shared" si="1"/>
        <v>1.7999999999999998</v>
      </c>
      <c r="G107" s="21" t="s">
        <v>120</v>
      </c>
      <c r="H107" s="10">
        <v>5000</v>
      </c>
      <c r="I107" s="10">
        <v>750000</v>
      </c>
      <c r="J107" s="15" t="s">
        <v>330</v>
      </c>
      <c r="K107" s="9" t="s">
        <v>27</v>
      </c>
      <c r="L107" s="9" t="s">
        <v>27</v>
      </c>
      <c r="M107" s="9" t="s">
        <v>27</v>
      </c>
      <c r="N107" s="59" t="s">
        <v>346</v>
      </c>
      <c r="O107" s="9" t="s">
        <v>28</v>
      </c>
      <c r="P107" s="9" t="s">
        <v>27</v>
      </c>
      <c r="Q107" s="12">
        <v>45569</v>
      </c>
      <c r="R107" s="6" t="s">
        <v>28</v>
      </c>
    </row>
    <row r="108" spans="1:18" x14ac:dyDescent="0.25">
      <c r="A108" s="54" t="s">
        <v>36</v>
      </c>
      <c r="B108" s="5">
        <v>5</v>
      </c>
      <c r="C108" s="5" t="s">
        <v>182</v>
      </c>
      <c r="D108" s="9" t="s">
        <v>171</v>
      </c>
      <c r="E108" s="7">
        <v>2.5</v>
      </c>
      <c r="F108" s="8">
        <f t="shared" si="1"/>
        <v>1.7999999999999998</v>
      </c>
      <c r="G108" s="9" t="s">
        <v>31</v>
      </c>
      <c r="H108" s="10">
        <v>2500</v>
      </c>
      <c r="I108" s="10" t="s">
        <v>26</v>
      </c>
      <c r="J108" s="15" t="s">
        <v>37</v>
      </c>
      <c r="K108" s="24" t="s">
        <v>27</v>
      </c>
      <c r="L108" s="24" t="s">
        <v>27</v>
      </c>
      <c r="M108" s="24" t="s">
        <v>27</v>
      </c>
      <c r="N108" s="59" t="s">
        <v>356</v>
      </c>
      <c r="O108" s="10" t="s">
        <v>27</v>
      </c>
      <c r="P108" s="10" t="s">
        <v>27</v>
      </c>
      <c r="Q108" s="12">
        <v>45569</v>
      </c>
      <c r="R108" s="6" t="s">
        <v>28</v>
      </c>
    </row>
    <row r="109" spans="1:18" x14ac:dyDescent="0.25">
      <c r="A109" s="54" t="s">
        <v>36</v>
      </c>
      <c r="B109" s="5">
        <v>4</v>
      </c>
      <c r="C109" s="5" t="s">
        <v>182</v>
      </c>
      <c r="D109" s="9" t="s">
        <v>172</v>
      </c>
      <c r="E109" s="7">
        <v>2.5</v>
      </c>
      <c r="F109" s="8">
        <f t="shared" si="1"/>
        <v>1.7999999999999998</v>
      </c>
      <c r="G109" s="9" t="s">
        <v>31</v>
      </c>
      <c r="H109" s="10">
        <v>2500</v>
      </c>
      <c r="I109" s="10" t="s">
        <v>26</v>
      </c>
      <c r="J109" s="15" t="s">
        <v>37</v>
      </c>
      <c r="K109" s="24" t="s">
        <v>27</v>
      </c>
      <c r="L109" s="24" t="s">
        <v>27</v>
      </c>
      <c r="M109" s="24" t="s">
        <v>27</v>
      </c>
      <c r="N109" s="59" t="s">
        <v>356</v>
      </c>
      <c r="O109" s="10" t="s">
        <v>27</v>
      </c>
      <c r="P109" s="10" t="s">
        <v>27</v>
      </c>
      <c r="Q109" s="12">
        <v>45569</v>
      </c>
      <c r="R109" s="6" t="s">
        <v>28</v>
      </c>
    </row>
    <row r="110" spans="1:18" ht="34.799999999999997" x14ac:dyDescent="0.25">
      <c r="A110" s="54" t="s">
        <v>270</v>
      </c>
      <c r="B110" s="5">
        <v>1</v>
      </c>
      <c r="C110" s="5" t="s">
        <v>182</v>
      </c>
      <c r="D110" s="6" t="s">
        <v>39</v>
      </c>
      <c r="E110" s="7">
        <v>2.5</v>
      </c>
      <c r="F110" s="8">
        <f t="shared" si="1"/>
        <v>1.7999999999999998</v>
      </c>
      <c r="G110" s="9" t="s">
        <v>31</v>
      </c>
      <c r="H110" s="10">
        <v>500</v>
      </c>
      <c r="I110" s="10">
        <v>500000</v>
      </c>
      <c r="J110" s="15">
        <v>0.8</v>
      </c>
      <c r="K110" s="9" t="s">
        <v>27</v>
      </c>
      <c r="L110" s="9" t="s">
        <v>27</v>
      </c>
      <c r="M110" s="9" t="s">
        <v>27</v>
      </c>
      <c r="N110" s="59" t="s">
        <v>163</v>
      </c>
      <c r="O110" s="9" t="s">
        <v>27</v>
      </c>
      <c r="P110" s="9" t="s">
        <v>27</v>
      </c>
      <c r="Q110" s="12">
        <v>45569</v>
      </c>
      <c r="R110" s="6" t="s">
        <v>28</v>
      </c>
    </row>
    <row r="111" spans="1:18" x14ac:dyDescent="0.25">
      <c r="A111" s="54" t="s">
        <v>73</v>
      </c>
      <c r="B111" s="5">
        <v>3</v>
      </c>
      <c r="C111" s="5" t="s">
        <v>24</v>
      </c>
      <c r="D111" s="6" t="s">
        <v>77</v>
      </c>
      <c r="E111" s="7">
        <v>2.5</v>
      </c>
      <c r="F111" s="8">
        <f t="shared" si="1"/>
        <v>1.7999999999999998</v>
      </c>
      <c r="G111" s="9" t="s">
        <v>31</v>
      </c>
      <c r="H111" s="10">
        <v>250</v>
      </c>
      <c r="I111" s="10">
        <v>200000</v>
      </c>
      <c r="J111" s="15">
        <v>1</v>
      </c>
      <c r="K111" s="9" t="s">
        <v>27</v>
      </c>
      <c r="L111" s="9" t="s">
        <v>27</v>
      </c>
      <c r="M111" s="9" t="s">
        <v>27</v>
      </c>
      <c r="N111" s="59" t="s">
        <v>99</v>
      </c>
      <c r="O111" s="9" t="s">
        <v>28</v>
      </c>
      <c r="P111" s="9" t="s">
        <v>27</v>
      </c>
      <c r="Q111" s="12">
        <v>45569</v>
      </c>
      <c r="R111" s="6" t="s">
        <v>28</v>
      </c>
    </row>
    <row r="112" spans="1:18" x14ac:dyDescent="0.25">
      <c r="A112" s="54" t="s">
        <v>315</v>
      </c>
      <c r="B112" s="18">
        <v>1</v>
      </c>
      <c r="C112" s="18" t="s">
        <v>182</v>
      </c>
      <c r="D112" s="19" t="s">
        <v>42</v>
      </c>
      <c r="E112" s="20">
        <v>2.5</v>
      </c>
      <c r="F112" s="8">
        <f t="shared" si="1"/>
        <v>1.7999999999999998</v>
      </c>
      <c r="G112" s="21" t="s">
        <v>31</v>
      </c>
      <c r="H112" s="10">
        <v>500</v>
      </c>
      <c r="I112" s="10">
        <v>4999.99</v>
      </c>
      <c r="J112" s="15">
        <v>1</v>
      </c>
      <c r="K112" s="9" t="s">
        <v>28</v>
      </c>
      <c r="L112" s="9" t="s">
        <v>27</v>
      </c>
      <c r="M112" s="9" t="s">
        <v>27</v>
      </c>
      <c r="N112" s="59" t="s">
        <v>362</v>
      </c>
      <c r="O112" s="19" t="s">
        <v>27</v>
      </c>
      <c r="P112" s="19" t="s">
        <v>27</v>
      </c>
      <c r="Q112" s="12">
        <v>45569</v>
      </c>
      <c r="R112" s="6" t="s">
        <v>28</v>
      </c>
    </row>
    <row r="113" spans="1:18" ht="105" x14ac:dyDescent="0.25">
      <c r="A113" s="54" t="s">
        <v>32</v>
      </c>
      <c r="B113" s="18">
        <v>3</v>
      </c>
      <c r="C113" s="18" t="s">
        <v>24</v>
      </c>
      <c r="D113" s="19" t="s">
        <v>159</v>
      </c>
      <c r="E113" s="20">
        <v>2.5</v>
      </c>
      <c r="F113" s="8">
        <f t="shared" si="1"/>
        <v>1.7999999999999998</v>
      </c>
      <c r="G113" s="9" t="s">
        <v>31</v>
      </c>
      <c r="H113" s="10">
        <v>25000</v>
      </c>
      <c r="I113" s="10">
        <v>1000000</v>
      </c>
      <c r="J113" s="67" t="s">
        <v>304</v>
      </c>
      <c r="K113" s="9" t="s">
        <v>27</v>
      </c>
      <c r="L113" s="9" t="s">
        <v>27</v>
      </c>
      <c r="M113" s="9" t="s">
        <v>27</v>
      </c>
      <c r="N113" s="59" t="s">
        <v>268</v>
      </c>
      <c r="O113" s="6" t="s">
        <v>27</v>
      </c>
      <c r="P113" s="6" t="s">
        <v>27</v>
      </c>
      <c r="Q113" s="12">
        <v>45569</v>
      </c>
      <c r="R113" s="6" t="s">
        <v>28</v>
      </c>
    </row>
    <row r="114" spans="1:18" x14ac:dyDescent="0.25">
      <c r="A114" s="54" t="s">
        <v>59</v>
      </c>
      <c r="B114" s="5">
        <v>6</v>
      </c>
      <c r="C114" s="5" t="s">
        <v>24</v>
      </c>
      <c r="D114" s="6" t="s">
        <v>238</v>
      </c>
      <c r="E114" s="14">
        <v>2.5</v>
      </c>
      <c r="F114" s="8">
        <f t="shared" si="1"/>
        <v>1.7999999999999998</v>
      </c>
      <c r="G114" s="9" t="s">
        <v>31</v>
      </c>
      <c r="H114" s="10">
        <v>2500</v>
      </c>
      <c r="I114" s="10">
        <v>500000</v>
      </c>
      <c r="J114" s="15">
        <v>1</v>
      </c>
      <c r="K114" s="9" t="s">
        <v>27</v>
      </c>
      <c r="L114" s="9" t="s">
        <v>27</v>
      </c>
      <c r="M114" s="9" t="s">
        <v>27</v>
      </c>
      <c r="N114" s="59" t="s">
        <v>249</v>
      </c>
      <c r="O114" s="9" t="s">
        <v>28</v>
      </c>
      <c r="P114" s="6" t="s">
        <v>27</v>
      </c>
      <c r="Q114" s="12">
        <v>45569</v>
      </c>
      <c r="R114" s="6" t="s">
        <v>28</v>
      </c>
    </row>
    <row r="115" spans="1:18" x14ac:dyDescent="0.25">
      <c r="A115" s="54" t="s">
        <v>29</v>
      </c>
      <c r="B115" s="5">
        <v>1</v>
      </c>
      <c r="C115" s="5" t="s">
        <v>182</v>
      </c>
      <c r="D115" s="6" t="s">
        <v>53</v>
      </c>
      <c r="E115" s="7">
        <v>2.5</v>
      </c>
      <c r="F115" s="8">
        <f t="shared" si="1"/>
        <v>1.7999999999999998</v>
      </c>
      <c r="G115" s="9" t="s">
        <v>31</v>
      </c>
      <c r="H115" s="10">
        <v>1000</v>
      </c>
      <c r="I115" s="10">
        <v>500000</v>
      </c>
      <c r="J115" s="17">
        <v>0.85</v>
      </c>
      <c r="K115" s="9" t="s">
        <v>27</v>
      </c>
      <c r="L115" s="9" t="s">
        <v>27</v>
      </c>
      <c r="M115" s="9" t="s">
        <v>27</v>
      </c>
      <c r="N115" s="59" t="s">
        <v>340</v>
      </c>
      <c r="O115" s="9" t="s">
        <v>28</v>
      </c>
      <c r="P115" s="6" t="s">
        <v>27</v>
      </c>
      <c r="Q115" s="12">
        <v>45569</v>
      </c>
      <c r="R115" s="6" t="s">
        <v>28</v>
      </c>
    </row>
    <row r="116" spans="1:18" x14ac:dyDescent="0.25">
      <c r="A116" s="54" t="s">
        <v>29</v>
      </c>
      <c r="B116" s="5">
        <v>6</v>
      </c>
      <c r="C116" s="5" t="s">
        <v>24</v>
      </c>
      <c r="D116" s="6" t="s">
        <v>53</v>
      </c>
      <c r="E116" s="7">
        <v>2.5</v>
      </c>
      <c r="F116" s="8">
        <f t="shared" si="1"/>
        <v>1.7999999999999998</v>
      </c>
      <c r="G116" s="9" t="s">
        <v>31</v>
      </c>
      <c r="H116" s="10">
        <v>1000</v>
      </c>
      <c r="I116" s="10">
        <v>500000</v>
      </c>
      <c r="J116" s="17">
        <v>0.85</v>
      </c>
      <c r="K116" s="9" t="s">
        <v>27</v>
      </c>
      <c r="L116" s="9" t="s">
        <v>27</v>
      </c>
      <c r="M116" s="9" t="s">
        <v>27</v>
      </c>
      <c r="N116" s="59" t="s">
        <v>339</v>
      </c>
      <c r="O116" s="9" t="s">
        <v>28</v>
      </c>
      <c r="P116" s="6" t="s">
        <v>27</v>
      </c>
      <c r="Q116" s="12">
        <v>45569</v>
      </c>
      <c r="R116" s="6" t="s">
        <v>28</v>
      </c>
    </row>
    <row r="117" spans="1:18" ht="34.799999999999997" x14ac:dyDescent="0.25">
      <c r="A117" s="54" t="s">
        <v>270</v>
      </c>
      <c r="B117" s="5">
        <v>2</v>
      </c>
      <c r="C117" s="5" t="s">
        <v>182</v>
      </c>
      <c r="D117" s="6" t="s">
        <v>165</v>
      </c>
      <c r="E117" s="7">
        <v>2.5</v>
      </c>
      <c r="F117" s="8">
        <f t="shared" si="1"/>
        <v>1.7999999999999998</v>
      </c>
      <c r="G117" s="9" t="s">
        <v>35</v>
      </c>
      <c r="H117" s="10">
        <v>20000</v>
      </c>
      <c r="I117" s="10">
        <v>500000</v>
      </c>
      <c r="J117" s="15" t="s">
        <v>37</v>
      </c>
      <c r="K117" s="9" t="s">
        <v>27</v>
      </c>
      <c r="L117" s="9" t="s">
        <v>27</v>
      </c>
      <c r="M117" s="9" t="s">
        <v>27</v>
      </c>
      <c r="N117" s="59" t="s">
        <v>121</v>
      </c>
      <c r="O117" s="9" t="s">
        <v>27</v>
      </c>
      <c r="P117" s="6" t="s">
        <v>27</v>
      </c>
      <c r="Q117" s="12">
        <v>45569</v>
      </c>
      <c r="R117" s="6" t="s">
        <v>28</v>
      </c>
    </row>
    <row r="118" spans="1:18" x14ac:dyDescent="0.25">
      <c r="A118" s="54" t="s">
        <v>94</v>
      </c>
      <c r="B118" s="5">
        <v>3</v>
      </c>
      <c r="C118" s="5" t="s">
        <v>24</v>
      </c>
      <c r="D118" s="6" t="s">
        <v>48</v>
      </c>
      <c r="E118" s="7">
        <v>2.5</v>
      </c>
      <c r="F118" s="8">
        <f t="shared" si="1"/>
        <v>1.7999999999999998</v>
      </c>
      <c r="G118" s="9" t="s">
        <v>31</v>
      </c>
      <c r="H118" s="10">
        <v>100</v>
      </c>
      <c r="I118" s="10">
        <v>50000</v>
      </c>
      <c r="J118" s="64" t="s">
        <v>49</v>
      </c>
      <c r="K118" s="24" t="s">
        <v>27</v>
      </c>
      <c r="L118" s="24" t="s">
        <v>27</v>
      </c>
      <c r="M118" s="24" t="s">
        <v>27</v>
      </c>
      <c r="N118" s="59" t="s">
        <v>50</v>
      </c>
      <c r="O118" s="9" t="s">
        <v>28</v>
      </c>
      <c r="P118" s="6" t="s">
        <v>27</v>
      </c>
      <c r="Q118" s="12">
        <v>45569</v>
      </c>
      <c r="R118" s="6" t="s">
        <v>28</v>
      </c>
    </row>
    <row r="119" spans="1:18" x14ac:dyDescent="0.25">
      <c r="A119" s="54" t="s">
        <v>61</v>
      </c>
      <c r="B119" s="5">
        <v>3</v>
      </c>
      <c r="C119" s="5" t="s">
        <v>24</v>
      </c>
      <c r="D119" s="9" t="s">
        <v>77</v>
      </c>
      <c r="E119" s="7">
        <v>2.5</v>
      </c>
      <c r="F119" s="8">
        <f t="shared" si="1"/>
        <v>1.7999999999999998</v>
      </c>
      <c r="G119" s="9" t="s">
        <v>31</v>
      </c>
      <c r="H119" s="10">
        <v>100000</v>
      </c>
      <c r="I119" s="10" t="s">
        <v>26</v>
      </c>
      <c r="J119" s="15">
        <v>1</v>
      </c>
      <c r="K119" s="24" t="s">
        <v>27</v>
      </c>
      <c r="L119" s="24" t="s">
        <v>27</v>
      </c>
      <c r="M119" s="24" t="s">
        <v>27</v>
      </c>
      <c r="N119" s="59" t="s">
        <v>385</v>
      </c>
      <c r="O119" s="10" t="s">
        <v>27</v>
      </c>
      <c r="P119" s="10" t="s">
        <v>27</v>
      </c>
      <c r="Q119" s="12">
        <v>45569</v>
      </c>
      <c r="R119" s="6" t="s">
        <v>28</v>
      </c>
    </row>
    <row r="120" spans="1:18" x14ac:dyDescent="0.25">
      <c r="A120" s="54" t="s">
        <v>29</v>
      </c>
      <c r="B120" s="5">
        <v>3</v>
      </c>
      <c r="C120" s="5" t="s">
        <v>24</v>
      </c>
      <c r="D120" s="6" t="s">
        <v>53</v>
      </c>
      <c r="E120" s="7">
        <v>2.5</v>
      </c>
      <c r="F120" s="8">
        <f t="shared" si="1"/>
        <v>1.7999999999999998</v>
      </c>
      <c r="G120" s="9" t="s">
        <v>31</v>
      </c>
      <c r="H120" s="10">
        <v>1000</v>
      </c>
      <c r="I120" s="10">
        <v>500000</v>
      </c>
      <c r="J120" s="17">
        <v>0.85</v>
      </c>
      <c r="K120" s="9" t="s">
        <v>27</v>
      </c>
      <c r="L120" s="9" t="s">
        <v>27</v>
      </c>
      <c r="M120" s="9" t="s">
        <v>27</v>
      </c>
      <c r="N120" s="59" t="s">
        <v>139</v>
      </c>
      <c r="O120" s="9" t="s">
        <v>28</v>
      </c>
      <c r="P120" s="6" t="s">
        <v>27</v>
      </c>
      <c r="Q120" s="12">
        <v>45569</v>
      </c>
      <c r="R120" s="6" t="s">
        <v>28</v>
      </c>
    </row>
    <row r="121" spans="1:18" x14ac:dyDescent="0.25">
      <c r="A121" s="54" t="s">
        <v>61</v>
      </c>
      <c r="B121" s="5">
        <v>3</v>
      </c>
      <c r="C121" s="5" t="s">
        <v>24</v>
      </c>
      <c r="D121" s="9" t="s">
        <v>77</v>
      </c>
      <c r="E121" s="7">
        <v>2.5</v>
      </c>
      <c r="F121" s="8">
        <f t="shared" si="1"/>
        <v>1.7999999999999998</v>
      </c>
      <c r="G121" s="9" t="s">
        <v>31</v>
      </c>
      <c r="H121" s="10">
        <v>50000</v>
      </c>
      <c r="I121" s="10">
        <v>99999.99</v>
      </c>
      <c r="J121" s="15">
        <v>1</v>
      </c>
      <c r="K121" s="24" t="s">
        <v>27</v>
      </c>
      <c r="L121" s="24" t="s">
        <v>27</v>
      </c>
      <c r="M121" s="24" t="s">
        <v>27</v>
      </c>
      <c r="N121" s="11" t="s">
        <v>385</v>
      </c>
      <c r="O121" s="10" t="s">
        <v>27</v>
      </c>
      <c r="P121" s="10" t="s">
        <v>27</v>
      </c>
      <c r="Q121" s="12">
        <v>45569</v>
      </c>
      <c r="R121" s="6" t="s">
        <v>28</v>
      </c>
    </row>
    <row r="122" spans="1:18" ht="75" x14ac:dyDescent="0.25">
      <c r="A122" s="54" t="s">
        <v>58</v>
      </c>
      <c r="B122" s="9">
        <v>3</v>
      </c>
      <c r="C122" s="5" t="s">
        <v>24</v>
      </c>
      <c r="D122" s="9" t="s">
        <v>226</v>
      </c>
      <c r="E122" s="14">
        <v>2.5</v>
      </c>
      <c r="F122" s="8">
        <f t="shared" si="1"/>
        <v>1.7999999999999998</v>
      </c>
      <c r="G122" s="9" t="s">
        <v>31</v>
      </c>
      <c r="H122" s="10">
        <v>100000</v>
      </c>
      <c r="I122" s="10">
        <v>500000</v>
      </c>
      <c r="J122" s="15">
        <v>1</v>
      </c>
      <c r="K122" s="9" t="s">
        <v>27</v>
      </c>
      <c r="L122" s="9" t="s">
        <v>27</v>
      </c>
      <c r="M122" s="9" t="s">
        <v>288</v>
      </c>
      <c r="N122" s="11" t="s">
        <v>287</v>
      </c>
      <c r="O122" s="9" t="s">
        <v>85</v>
      </c>
      <c r="P122" s="9" t="s">
        <v>27</v>
      </c>
      <c r="Q122" s="12">
        <v>45569</v>
      </c>
      <c r="R122" s="6" t="s">
        <v>28</v>
      </c>
    </row>
    <row r="123" spans="1:18" x14ac:dyDescent="0.25">
      <c r="A123" s="54" t="s">
        <v>61</v>
      </c>
      <c r="B123" s="5">
        <v>6</v>
      </c>
      <c r="C123" s="5" t="s">
        <v>24</v>
      </c>
      <c r="D123" s="9" t="s">
        <v>77</v>
      </c>
      <c r="E123" s="7">
        <v>2.5</v>
      </c>
      <c r="F123" s="8">
        <f t="shared" si="1"/>
        <v>1.7999999999999998</v>
      </c>
      <c r="G123" s="9" t="s">
        <v>31</v>
      </c>
      <c r="H123" s="10">
        <v>100000</v>
      </c>
      <c r="I123" s="10" t="s">
        <v>26</v>
      </c>
      <c r="J123" s="15">
        <v>1</v>
      </c>
      <c r="K123" s="24" t="s">
        <v>27</v>
      </c>
      <c r="L123" s="24" t="s">
        <v>27</v>
      </c>
      <c r="M123" s="24" t="s">
        <v>27</v>
      </c>
      <c r="N123" s="11" t="s">
        <v>385</v>
      </c>
      <c r="O123" s="10" t="s">
        <v>27</v>
      </c>
      <c r="P123" s="10" t="s">
        <v>27</v>
      </c>
      <c r="Q123" s="12">
        <v>45569</v>
      </c>
      <c r="R123" s="6" t="s">
        <v>28</v>
      </c>
    </row>
    <row r="124" spans="1:18" x14ac:dyDescent="0.25">
      <c r="A124" s="54" t="s">
        <v>61</v>
      </c>
      <c r="B124" s="5">
        <v>6</v>
      </c>
      <c r="C124" s="5" t="s">
        <v>24</v>
      </c>
      <c r="D124" s="9" t="s">
        <v>77</v>
      </c>
      <c r="E124" s="7">
        <v>2.5</v>
      </c>
      <c r="F124" s="8">
        <f t="shared" si="1"/>
        <v>1.7999999999999998</v>
      </c>
      <c r="G124" s="9" t="s">
        <v>31</v>
      </c>
      <c r="H124" s="10">
        <v>50000</v>
      </c>
      <c r="I124" s="10">
        <v>99999.99</v>
      </c>
      <c r="J124" s="15">
        <v>1</v>
      </c>
      <c r="K124" s="24" t="s">
        <v>27</v>
      </c>
      <c r="L124" s="24" t="s">
        <v>27</v>
      </c>
      <c r="M124" s="24" t="s">
        <v>27</v>
      </c>
      <c r="N124" s="11" t="s">
        <v>385</v>
      </c>
      <c r="O124" s="10" t="s">
        <v>27</v>
      </c>
      <c r="P124" s="10" t="s">
        <v>27</v>
      </c>
      <c r="Q124" s="12">
        <v>45569</v>
      </c>
      <c r="R124" s="6" t="s">
        <v>28</v>
      </c>
    </row>
    <row r="125" spans="1:18" x14ac:dyDescent="0.25">
      <c r="A125" s="54" t="s">
        <v>36</v>
      </c>
      <c r="B125" s="5">
        <v>2</v>
      </c>
      <c r="C125" s="5" t="s">
        <v>182</v>
      </c>
      <c r="D125" s="9" t="s">
        <v>109</v>
      </c>
      <c r="E125" s="7">
        <v>2.4500000000000002</v>
      </c>
      <c r="F125" s="8">
        <f t="shared" si="1"/>
        <v>1.764</v>
      </c>
      <c r="G125" s="9" t="s">
        <v>31</v>
      </c>
      <c r="H125" s="10">
        <v>2500</v>
      </c>
      <c r="I125" s="10" t="s">
        <v>26</v>
      </c>
      <c r="J125" s="15">
        <v>1</v>
      </c>
      <c r="K125" s="24" t="s">
        <v>27</v>
      </c>
      <c r="L125" s="24" t="s">
        <v>27</v>
      </c>
      <c r="M125" s="24" t="s">
        <v>27</v>
      </c>
      <c r="N125" s="59" t="s">
        <v>358</v>
      </c>
      <c r="O125" s="10" t="s">
        <v>27</v>
      </c>
      <c r="P125" s="10" t="s">
        <v>27</v>
      </c>
      <c r="Q125" s="12">
        <v>45569</v>
      </c>
      <c r="R125" s="6" t="s">
        <v>28</v>
      </c>
    </row>
    <row r="126" spans="1:18" s="4" customFormat="1" ht="30" x14ac:dyDescent="0.25">
      <c r="A126" s="49" t="s">
        <v>36</v>
      </c>
      <c r="B126" s="5">
        <v>3</v>
      </c>
      <c r="C126" s="5" t="s">
        <v>182</v>
      </c>
      <c r="D126" s="9" t="s">
        <v>178</v>
      </c>
      <c r="E126" s="43">
        <v>2.4500000000000002</v>
      </c>
      <c r="F126" s="8">
        <f t="shared" si="1"/>
        <v>1.764</v>
      </c>
      <c r="G126" s="9" t="s">
        <v>31</v>
      </c>
      <c r="H126" s="10">
        <v>2500</v>
      </c>
      <c r="I126" s="10" t="s">
        <v>26</v>
      </c>
      <c r="J126" s="15" t="s">
        <v>37</v>
      </c>
      <c r="K126" s="24" t="s">
        <v>27</v>
      </c>
      <c r="L126" s="24" t="s">
        <v>27</v>
      </c>
      <c r="M126" s="24" t="s">
        <v>27</v>
      </c>
      <c r="N126" s="59" t="s">
        <v>359</v>
      </c>
      <c r="O126" s="10" t="s">
        <v>27</v>
      </c>
      <c r="P126" s="10" t="s">
        <v>27</v>
      </c>
      <c r="Q126" s="12">
        <v>45569</v>
      </c>
      <c r="R126" s="6" t="s">
        <v>28</v>
      </c>
    </row>
    <row r="127" spans="1:18" ht="30" x14ac:dyDescent="0.25">
      <c r="A127" s="54" t="s">
        <v>36</v>
      </c>
      <c r="B127" s="5">
        <v>5</v>
      </c>
      <c r="C127" s="5" t="s">
        <v>182</v>
      </c>
      <c r="D127" s="9" t="s">
        <v>176</v>
      </c>
      <c r="E127" s="43">
        <v>2.4500000000000002</v>
      </c>
      <c r="F127" s="8">
        <f t="shared" si="1"/>
        <v>1.764</v>
      </c>
      <c r="G127" s="9" t="s">
        <v>31</v>
      </c>
      <c r="H127" s="10">
        <v>2500</v>
      </c>
      <c r="I127" s="10" t="s">
        <v>26</v>
      </c>
      <c r="J127" s="15" t="s">
        <v>37</v>
      </c>
      <c r="K127" s="24" t="s">
        <v>27</v>
      </c>
      <c r="L127" s="24" t="s">
        <v>27</v>
      </c>
      <c r="M127" s="24" t="s">
        <v>27</v>
      </c>
      <c r="N127" s="59" t="s">
        <v>359</v>
      </c>
      <c r="O127" s="10" t="s">
        <v>27</v>
      </c>
      <c r="P127" s="10" t="s">
        <v>27</v>
      </c>
      <c r="Q127" s="12">
        <v>45569</v>
      </c>
      <c r="R127" s="6" t="s">
        <v>28</v>
      </c>
    </row>
    <row r="128" spans="1:18" ht="30" x14ac:dyDescent="0.25">
      <c r="A128" s="54" t="s">
        <v>36</v>
      </c>
      <c r="B128" s="5">
        <v>4</v>
      </c>
      <c r="C128" s="5" t="s">
        <v>182</v>
      </c>
      <c r="D128" s="9" t="s">
        <v>177</v>
      </c>
      <c r="E128" s="43">
        <v>2.4500000000000002</v>
      </c>
      <c r="F128" s="8">
        <f t="shared" si="1"/>
        <v>1.764</v>
      </c>
      <c r="G128" s="9" t="s">
        <v>31</v>
      </c>
      <c r="H128" s="10">
        <v>2500</v>
      </c>
      <c r="I128" s="10" t="s">
        <v>26</v>
      </c>
      <c r="J128" s="15" t="s">
        <v>37</v>
      </c>
      <c r="K128" s="24" t="s">
        <v>27</v>
      </c>
      <c r="L128" s="24" t="s">
        <v>27</v>
      </c>
      <c r="M128" s="24" t="s">
        <v>27</v>
      </c>
      <c r="N128" s="59" t="s">
        <v>359</v>
      </c>
      <c r="O128" s="10" t="s">
        <v>27</v>
      </c>
      <c r="P128" s="10" t="s">
        <v>27</v>
      </c>
      <c r="Q128" s="12">
        <v>45569</v>
      </c>
      <c r="R128" s="6" t="s">
        <v>28</v>
      </c>
    </row>
    <row r="129" spans="1:18" ht="30" x14ac:dyDescent="0.25">
      <c r="A129" s="54" t="s">
        <v>38</v>
      </c>
      <c r="B129" s="5">
        <v>2</v>
      </c>
      <c r="C129" s="5" t="s">
        <v>182</v>
      </c>
      <c r="D129" s="6" t="s">
        <v>253</v>
      </c>
      <c r="E129" s="7">
        <v>2.4500000000000002</v>
      </c>
      <c r="F129" s="8">
        <f t="shared" si="1"/>
        <v>1.764</v>
      </c>
      <c r="G129" s="9" t="s">
        <v>196</v>
      </c>
      <c r="H129" s="10">
        <v>50000</v>
      </c>
      <c r="I129" s="10">
        <v>500000</v>
      </c>
      <c r="J129" s="15">
        <v>1</v>
      </c>
      <c r="K129" s="9" t="s">
        <v>28</v>
      </c>
      <c r="L129" s="9" t="s">
        <v>27</v>
      </c>
      <c r="M129" s="9" t="s">
        <v>27</v>
      </c>
      <c r="N129" s="59" t="s">
        <v>375</v>
      </c>
      <c r="O129" s="9" t="s">
        <v>28</v>
      </c>
      <c r="P129" s="6" t="s">
        <v>27</v>
      </c>
      <c r="Q129" s="12">
        <v>45569</v>
      </c>
      <c r="R129" s="6" t="s">
        <v>28</v>
      </c>
    </row>
    <row r="130" spans="1:18" x14ac:dyDescent="0.25">
      <c r="A130" s="54" t="s">
        <v>76</v>
      </c>
      <c r="B130" s="5">
        <v>1</v>
      </c>
      <c r="C130" s="18" t="s">
        <v>182</v>
      </c>
      <c r="D130" s="6" t="s">
        <v>306</v>
      </c>
      <c r="E130" s="7">
        <v>2.4500000000000002</v>
      </c>
      <c r="F130" s="8">
        <f t="shared" si="1"/>
        <v>1.764</v>
      </c>
      <c r="G130" s="21" t="s">
        <v>31</v>
      </c>
      <c r="H130" s="10">
        <v>100000</v>
      </c>
      <c r="I130" s="10">
        <v>1000000</v>
      </c>
      <c r="J130" s="15">
        <v>1</v>
      </c>
      <c r="K130" s="9" t="s">
        <v>27</v>
      </c>
      <c r="L130" s="9" t="s">
        <v>27</v>
      </c>
      <c r="M130" s="9" t="s">
        <v>27</v>
      </c>
      <c r="N130" s="59" t="s">
        <v>352</v>
      </c>
      <c r="O130" s="9" t="s">
        <v>27</v>
      </c>
      <c r="P130" s="9" t="s">
        <v>27</v>
      </c>
      <c r="Q130" s="12">
        <v>45569</v>
      </c>
      <c r="R130" s="6" t="s">
        <v>28</v>
      </c>
    </row>
    <row r="131" spans="1:18" x14ac:dyDescent="0.25">
      <c r="A131" s="54" t="s">
        <v>36</v>
      </c>
      <c r="B131" s="5">
        <v>3</v>
      </c>
      <c r="C131" s="5" t="s">
        <v>182</v>
      </c>
      <c r="D131" s="9" t="s">
        <v>261</v>
      </c>
      <c r="E131" s="7">
        <v>2.4</v>
      </c>
      <c r="F131" s="8">
        <f t="shared" si="1"/>
        <v>1.728</v>
      </c>
      <c r="G131" s="9" t="s">
        <v>31</v>
      </c>
      <c r="H131" s="10">
        <v>2500</v>
      </c>
      <c r="I131" s="10" t="s">
        <v>26</v>
      </c>
      <c r="J131" s="15">
        <v>1</v>
      </c>
      <c r="K131" s="24" t="s">
        <v>27</v>
      </c>
      <c r="L131" s="24" t="s">
        <v>27</v>
      </c>
      <c r="M131" s="24" t="s">
        <v>27</v>
      </c>
      <c r="N131" s="59" t="s">
        <v>357</v>
      </c>
      <c r="O131" s="10" t="s">
        <v>28</v>
      </c>
      <c r="P131" s="10" t="s">
        <v>27</v>
      </c>
      <c r="Q131" s="12">
        <v>45569</v>
      </c>
      <c r="R131" s="6" t="s">
        <v>28</v>
      </c>
    </row>
    <row r="132" spans="1:18" x14ac:dyDescent="0.25">
      <c r="A132" s="54" t="s">
        <v>36</v>
      </c>
      <c r="B132" s="5">
        <v>5</v>
      </c>
      <c r="C132" s="5" t="s">
        <v>182</v>
      </c>
      <c r="D132" s="9" t="s">
        <v>263</v>
      </c>
      <c r="E132" s="7">
        <v>2.4</v>
      </c>
      <c r="F132" s="8">
        <f t="shared" si="1"/>
        <v>1.728</v>
      </c>
      <c r="G132" s="9" t="s">
        <v>31</v>
      </c>
      <c r="H132" s="10">
        <v>2500</v>
      </c>
      <c r="I132" s="10" t="s">
        <v>26</v>
      </c>
      <c r="J132" s="17">
        <v>0.5</v>
      </c>
      <c r="K132" s="24" t="s">
        <v>27</v>
      </c>
      <c r="L132" s="24" t="s">
        <v>27</v>
      </c>
      <c r="M132" s="24" t="s">
        <v>27</v>
      </c>
      <c r="N132" s="59" t="s">
        <v>357</v>
      </c>
      <c r="O132" s="10" t="s">
        <v>28</v>
      </c>
      <c r="P132" s="10" t="s">
        <v>27</v>
      </c>
      <c r="Q132" s="12">
        <v>45569</v>
      </c>
      <c r="R132" s="6" t="s">
        <v>28</v>
      </c>
    </row>
    <row r="133" spans="1:18" x14ac:dyDescent="0.25">
      <c r="A133" s="54" t="s">
        <v>36</v>
      </c>
      <c r="B133" s="5">
        <v>4</v>
      </c>
      <c r="C133" s="5" t="s">
        <v>182</v>
      </c>
      <c r="D133" s="9" t="s">
        <v>264</v>
      </c>
      <c r="E133" s="7">
        <v>2.4</v>
      </c>
      <c r="F133" s="8">
        <f t="shared" si="1"/>
        <v>1.728</v>
      </c>
      <c r="G133" s="9" t="s">
        <v>31</v>
      </c>
      <c r="H133" s="10">
        <v>2500</v>
      </c>
      <c r="I133" s="10" t="s">
        <v>26</v>
      </c>
      <c r="J133" s="17">
        <v>0.5</v>
      </c>
      <c r="K133" s="24" t="s">
        <v>27</v>
      </c>
      <c r="L133" s="24" t="s">
        <v>27</v>
      </c>
      <c r="M133" s="24" t="s">
        <v>27</v>
      </c>
      <c r="N133" s="59" t="s">
        <v>357</v>
      </c>
      <c r="O133" s="10" t="s">
        <v>28</v>
      </c>
      <c r="P133" s="10" t="s">
        <v>27</v>
      </c>
      <c r="Q133" s="12">
        <v>45569</v>
      </c>
      <c r="R133" s="6" t="s">
        <v>28</v>
      </c>
    </row>
    <row r="134" spans="1:18" x14ac:dyDescent="0.25">
      <c r="A134" s="54" t="s">
        <v>315</v>
      </c>
      <c r="B134" s="18">
        <v>18</v>
      </c>
      <c r="C134" s="18" t="s">
        <v>24</v>
      </c>
      <c r="D134" s="23" t="s">
        <v>205</v>
      </c>
      <c r="E134" s="20">
        <v>2.4</v>
      </c>
      <c r="F134" s="8">
        <f t="shared" si="1"/>
        <v>1.728</v>
      </c>
      <c r="G134" s="21" t="s">
        <v>31</v>
      </c>
      <c r="H134" s="22">
        <v>5000</v>
      </c>
      <c r="I134" s="22">
        <v>100000</v>
      </c>
      <c r="J134" s="15" t="s">
        <v>37</v>
      </c>
      <c r="K134" s="9" t="s">
        <v>27</v>
      </c>
      <c r="L134" s="9" t="s">
        <v>27</v>
      </c>
      <c r="M134" s="9" t="s">
        <v>27</v>
      </c>
      <c r="N134" s="59" t="s">
        <v>361</v>
      </c>
      <c r="O134" s="19" t="s">
        <v>27</v>
      </c>
      <c r="P134" s="19" t="s">
        <v>27</v>
      </c>
      <c r="Q134" s="12">
        <v>45569</v>
      </c>
      <c r="R134" s="6" t="s">
        <v>28</v>
      </c>
    </row>
    <row r="135" spans="1:18" x14ac:dyDescent="0.25">
      <c r="A135" s="54" t="s">
        <v>72</v>
      </c>
      <c r="B135" s="5">
        <v>3</v>
      </c>
      <c r="C135" s="5" t="s">
        <v>24</v>
      </c>
      <c r="D135" s="6" t="s">
        <v>231</v>
      </c>
      <c r="E135" s="7">
        <v>2.4</v>
      </c>
      <c r="F135" s="8">
        <f t="shared" si="1"/>
        <v>1.728</v>
      </c>
      <c r="G135" s="9" t="s">
        <v>31</v>
      </c>
      <c r="H135" s="10">
        <v>100000</v>
      </c>
      <c r="I135" s="10" t="s">
        <v>26</v>
      </c>
      <c r="J135" s="15">
        <v>1</v>
      </c>
      <c r="K135" s="9" t="s">
        <v>27</v>
      </c>
      <c r="L135" s="9" t="s">
        <v>27</v>
      </c>
      <c r="M135" s="9" t="s">
        <v>27</v>
      </c>
      <c r="N135" s="59" t="s">
        <v>281</v>
      </c>
      <c r="O135" s="9" t="s">
        <v>27</v>
      </c>
      <c r="P135" s="6" t="s">
        <v>27</v>
      </c>
      <c r="Q135" s="12">
        <v>45569</v>
      </c>
      <c r="R135" s="6" t="s">
        <v>28</v>
      </c>
    </row>
    <row r="136" spans="1:18" x14ac:dyDescent="0.25">
      <c r="A136" s="54" t="s">
        <v>36</v>
      </c>
      <c r="B136" s="5">
        <v>3</v>
      </c>
      <c r="C136" s="5" t="s">
        <v>182</v>
      </c>
      <c r="D136" s="9" t="s">
        <v>110</v>
      </c>
      <c r="E136" s="7">
        <v>2.35</v>
      </c>
      <c r="F136" s="8">
        <f t="shared" si="1"/>
        <v>1.6919999999999999</v>
      </c>
      <c r="G136" s="9" t="s">
        <v>31</v>
      </c>
      <c r="H136" s="10">
        <v>2500</v>
      </c>
      <c r="I136" s="10" t="s">
        <v>26</v>
      </c>
      <c r="J136" s="15">
        <v>1</v>
      </c>
      <c r="K136" s="24" t="s">
        <v>27</v>
      </c>
      <c r="L136" s="24" t="s">
        <v>27</v>
      </c>
      <c r="M136" s="24" t="s">
        <v>27</v>
      </c>
      <c r="N136" s="59" t="s">
        <v>358</v>
      </c>
      <c r="O136" s="10" t="s">
        <v>27</v>
      </c>
      <c r="P136" s="10" t="s">
        <v>27</v>
      </c>
      <c r="Q136" s="12">
        <v>45569</v>
      </c>
      <c r="R136" s="6" t="s">
        <v>28</v>
      </c>
    </row>
    <row r="137" spans="1:18" x14ac:dyDescent="0.25">
      <c r="A137" s="54" t="s">
        <v>36</v>
      </c>
      <c r="B137" s="5">
        <v>5</v>
      </c>
      <c r="C137" s="5" t="s">
        <v>182</v>
      </c>
      <c r="D137" s="9" t="s">
        <v>107</v>
      </c>
      <c r="E137" s="7">
        <v>2.35</v>
      </c>
      <c r="F137" s="8">
        <f t="shared" ref="F137:F200" si="2">E137*(1-0.28)</f>
        <v>1.6919999999999999</v>
      </c>
      <c r="G137" s="9" t="s">
        <v>31</v>
      </c>
      <c r="H137" s="10">
        <v>2500</v>
      </c>
      <c r="I137" s="10" t="s">
        <v>26</v>
      </c>
      <c r="J137" s="15">
        <v>1</v>
      </c>
      <c r="K137" s="24" t="s">
        <v>27</v>
      </c>
      <c r="L137" s="24" t="s">
        <v>27</v>
      </c>
      <c r="M137" s="24" t="s">
        <v>27</v>
      </c>
      <c r="N137" s="59" t="s">
        <v>358</v>
      </c>
      <c r="O137" s="10" t="s">
        <v>27</v>
      </c>
      <c r="P137" s="10" t="s">
        <v>27</v>
      </c>
      <c r="Q137" s="12">
        <v>45569</v>
      </c>
      <c r="R137" s="6" t="s">
        <v>28</v>
      </c>
    </row>
    <row r="138" spans="1:18" x14ac:dyDescent="0.25">
      <c r="A138" s="54" t="s">
        <v>36</v>
      </c>
      <c r="B138" s="5">
        <v>4</v>
      </c>
      <c r="C138" s="5" t="s">
        <v>182</v>
      </c>
      <c r="D138" s="9" t="s">
        <v>108</v>
      </c>
      <c r="E138" s="7">
        <v>2.35</v>
      </c>
      <c r="F138" s="8">
        <f t="shared" si="2"/>
        <v>1.6919999999999999</v>
      </c>
      <c r="G138" s="9" t="s">
        <v>31</v>
      </c>
      <c r="H138" s="10">
        <v>2500</v>
      </c>
      <c r="I138" s="10" t="s">
        <v>26</v>
      </c>
      <c r="J138" s="15">
        <v>1</v>
      </c>
      <c r="K138" s="24" t="s">
        <v>27</v>
      </c>
      <c r="L138" s="24" t="s">
        <v>27</v>
      </c>
      <c r="M138" s="24" t="s">
        <v>27</v>
      </c>
      <c r="N138" s="59" t="s">
        <v>358</v>
      </c>
      <c r="O138" s="10" t="s">
        <v>27</v>
      </c>
      <c r="P138" s="10" t="s">
        <v>27</v>
      </c>
      <c r="Q138" s="12">
        <v>45569</v>
      </c>
      <c r="R138" s="6" t="s">
        <v>28</v>
      </c>
    </row>
    <row r="139" spans="1:18" ht="30" x14ac:dyDescent="0.25">
      <c r="A139" s="54" t="s">
        <v>59</v>
      </c>
      <c r="B139" s="5">
        <v>3</v>
      </c>
      <c r="C139" s="5" t="s">
        <v>182</v>
      </c>
      <c r="D139" s="6" t="s">
        <v>243</v>
      </c>
      <c r="E139" s="14">
        <v>2.35</v>
      </c>
      <c r="F139" s="8">
        <f t="shared" si="2"/>
        <v>1.6919999999999999</v>
      </c>
      <c r="G139" s="9" t="s">
        <v>103</v>
      </c>
      <c r="H139" s="10">
        <v>500</v>
      </c>
      <c r="I139" s="10">
        <v>50000</v>
      </c>
      <c r="J139" s="15">
        <v>1</v>
      </c>
      <c r="K139" s="9" t="s">
        <v>27</v>
      </c>
      <c r="L139" s="9" t="s">
        <v>27</v>
      </c>
      <c r="M139" s="9" t="s">
        <v>244</v>
      </c>
      <c r="N139" s="59" t="s">
        <v>246</v>
      </c>
      <c r="O139" s="9" t="s">
        <v>27</v>
      </c>
      <c r="P139" s="9" t="s">
        <v>27</v>
      </c>
      <c r="Q139" s="12">
        <v>45569</v>
      </c>
      <c r="R139" s="6" t="s">
        <v>28</v>
      </c>
    </row>
    <row r="140" spans="1:18" x14ac:dyDescent="0.25">
      <c r="A140" s="54" t="s">
        <v>76</v>
      </c>
      <c r="B140" s="5">
        <v>1</v>
      </c>
      <c r="C140" s="18" t="s">
        <v>182</v>
      </c>
      <c r="D140" s="6" t="s">
        <v>305</v>
      </c>
      <c r="E140" s="7">
        <v>2.35</v>
      </c>
      <c r="F140" s="8">
        <f t="shared" si="2"/>
        <v>1.6919999999999999</v>
      </c>
      <c r="G140" s="21" t="s">
        <v>31</v>
      </c>
      <c r="H140" s="10">
        <v>5000</v>
      </c>
      <c r="I140" s="10">
        <v>100000</v>
      </c>
      <c r="J140" s="15">
        <v>1</v>
      </c>
      <c r="K140" s="9" t="s">
        <v>27</v>
      </c>
      <c r="L140" s="9" t="s">
        <v>27</v>
      </c>
      <c r="M140" s="9" t="s">
        <v>27</v>
      </c>
      <c r="N140" s="59" t="s">
        <v>355</v>
      </c>
      <c r="O140" s="9" t="s">
        <v>27</v>
      </c>
      <c r="P140" s="9" t="s">
        <v>27</v>
      </c>
      <c r="Q140" s="12">
        <v>45569</v>
      </c>
      <c r="R140" s="6" t="s">
        <v>28</v>
      </c>
    </row>
    <row r="141" spans="1:18" x14ac:dyDescent="0.25">
      <c r="A141" s="54" t="s">
        <v>73</v>
      </c>
      <c r="B141" s="5">
        <v>6</v>
      </c>
      <c r="C141" s="5" t="s">
        <v>24</v>
      </c>
      <c r="D141" s="6" t="s">
        <v>77</v>
      </c>
      <c r="E141" s="7">
        <v>2.35</v>
      </c>
      <c r="F141" s="8">
        <f t="shared" si="2"/>
        <v>1.6919999999999999</v>
      </c>
      <c r="G141" s="9" t="s">
        <v>31</v>
      </c>
      <c r="H141" s="10">
        <v>250</v>
      </c>
      <c r="I141" s="10">
        <v>200000</v>
      </c>
      <c r="J141" s="15">
        <v>1</v>
      </c>
      <c r="K141" s="9" t="s">
        <v>27</v>
      </c>
      <c r="L141" s="9" t="s">
        <v>27</v>
      </c>
      <c r="M141" s="9" t="s">
        <v>27</v>
      </c>
      <c r="N141" s="59" t="s">
        <v>99</v>
      </c>
      <c r="O141" s="9" t="s">
        <v>28</v>
      </c>
      <c r="P141" s="9" t="s">
        <v>27</v>
      </c>
      <c r="Q141" s="12">
        <v>45569</v>
      </c>
      <c r="R141" s="6" t="s">
        <v>28</v>
      </c>
    </row>
    <row r="142" spans="1:18" ht="30" x14ac:dyDescent="0.25">
      <c r="A142" s="54" t="s">
        <v>73</v>
      </c>
      <c r="B142" s="5">
        <v>6</v>
      </c>
      <c r="C142" s="5" t="s">
        <v>24</v>
      </c>
      <c r="D142" s="9" t="s">
        <v>86</v>
      </c>
      <c r="E142" s="7">
        <v>2.35</v>
      </c>
      <c r="F142" s="8">
        <f t="shared" si="2"/>
        <v>1.6919999999999999</v>
      </c>
      <c r="G142" s="9" t="s">
        <v>25</v>
      </c>
      <c r="H142" s="10">
        <v>500</v>
      </c>
      <c r="I142" s="10" t="s">
        <v>26</v>
      </c>
      <c r="J142" s="15" t="s">
        <v>37</v>
      </c>
      <c r="K142" s="9" t="s">
        <v>27</v>
      </c>
      <c r="L142" s="9" t="s">
        <v>27</v>
      </c>
      <c r="M142" s="9" t="s">
        <v>27</v>
      </c>
      <c r="N142" s="59" t="s">
        <v>311</v>
      </c>
      <c r="O142" s="9" t="s">
        <v>28</v>
      </c>
      <c r="P142" s="9" t="s">
        <v>28</v>
      </c>
      <c r="Q142" s="12">
        <v>45569</v>
      </c>
      <c r="R142" s="6" t="s">
        <v>28</v>
      </c>
    </row>
    <row r="143" spans="1:18" x14ac:dyDescent="0.25">
      <c r="A143" s="54" t="s">
        <v>59</v>
      </c>
      <c r="B143" s="5">
        <v>1</v>
      </c>
      <c r="C143" s="5" t="s">
        <v>182</v>
      </c>
      <c r="D143" s="6" t="s">
        <v>239</v>
      </c>
      <c r="E143" s="14">
        <v>2.35</v>
      </c>
      <c r="F143" s="8">
        <f t="shared" si="2"/>
        <v>1.6919999999999999</v>
      </c>
      <c r="G143" s="9" t="s">
        <v>31</v>
      </c>
      <c r="H143" s="10">
        <v>2500</v>
      </c>
      <c r="I143" s="10">
        <v>500000</v>
      </c>
      <c r="J143" s="15">
        <v>1</v>
      </c>
      <c r="K143" s="9" t="s">
        <v>27</v>
      </c>
      <c r="L143" s="9" t="s">
        <v>27</v>
      </c>
      <c r="M143" s="9" t="s">
        <v>27</v>
      </c>
      <c r="N143" s="59" t="s">
        <v>248</v>
      </c>
      <c r="O143" s="9" t="s">
        <v>28</v>
      </c>
      <c r="P143" s="6" t="s">
        <v>27</v>
      </c>
      <c r="Q143" s="12">
        <v>45569</v>
      </c>
      <c r="R143" s="6" t="s">
        <v>28</v>
      </c>
    </row>
    <row r="144" spans="1:18" ht="30" x14ac:dyDescent="0.25">
      <c r="A144" s="54" t="s">
        <v>59</v>
      </c>
      <c r="B144" s="5">
        <v>1</v>
      </c>
      <c r="C144" s="5" t="s">
        <v>182</v>
      </c>
      <c r="D144" s="6" t="s">
        <v>241</v>
      </c>
      <c r="E144" s="14">
        <v>2.35</v>
      </c>
      <c r="F144" s="8">
        <f t="shared" si="2"/>
        <v>1.6919999999999999</v>
      </c>
      <c r="G144" s="9" t="s">
        <v>31</v>
      </c>
      <c r="H144" s="10">
        <v>2500</v>
      </c>
      <c r="I144" s="10">
        <v>500000</v>
      </c>
      <c r="J144" s="15">
        <v>1</v>
      </c>
      <c r="K144" s="9" t="s">
        <v>27</v>
      </c>
      <c r="L144" s="9" t="s">
        <v>27</v>
      </c>
      <c r="M144" s="9" t="s">
        <v>320</v>
      </c>
      <c r="N144" s="59" t="s">
        <v>247</v>
      </c>
      <c r="O144" s="9" t="s">
        <v>28</v>
      </c>
      <c r="P144" s="6" t="s">
        <v>28</v>
      </c>
      <c r="Q144" s="12">
        <v>45569</v>
      </c>
      <c r="R144" s="6" t="s">
        <v>28</v>
      </c>
    </row>
    <row r="145" spans="1:18" ht="30" x14ac:dyDescent="0.25">
      <c r="A145" s="54" t="s">
        <v>81</v>
      </c>
      <c r="B145" s="5">
        <v>1</v>
      </c>
      <c r="C145" s="5" t="s">
        <v>182</v>
      </c>
      <c r="D145" s="6" t="s">
        <v>200</v>
      </c>
      <c r="E145" s="7">
        <v>2.35</v>
      </c>
      <c r="F145" s="8">
        <f t="shared" si="2"/>
        <v>1.6919999999999999</v>
      </c>
      <c r="G145" s="9" t="s">
        <v>201</v>
      </c>
      <c r="H145" s="10">
        <v>5000</v>
      </c>
      <c r="I145" s="10">
        <v>200000</v>
      </c>
      <c r="J145" s="15">
        <v>1</v>
      </c>
      <c r="K145" s="9" t="s">
        <v>27</v>
      </c>
      <c r="L145" s="9" t="s">
        <v>27</v>
      </c>
      <c r="M145" s="9" t="s">
        <v>313</v>
      </c>
      <c r="N145" s="11" t="s">
        <v>202</v>
      </c>
      <c r="O145" s="9" t="s">
        <v>27</v>
      </c>
      <c r="P145" s="6" t="s">
        <v>27</v>
      </c>
      <c r="Q145" s="12">
        <v>45569</v>
      </c>
      <c r="R145" s="6" t="s">
        <v>28</v>
      </c>
    </row>
    <row r="146" spans="1:18" ht="30" x14ac:dyDescent="0.25">
      <c r="A146" s="54" t="s">
        <v>81</v>
      </c>
      <c r="B146" s="5">
        <v>1</v>
      </c>
      <c r="C146" s="5" t="s">
        <v>24</v>
      </c>
      <c r="D146" s="6" t="s">
        <v>191</v>
      </c>
      <c r="E146" s="7">
        <v>2.2999999999999998</v>
      </c>
      <c r="F146" s="8">
        <f t="shared" si="2"/>
        <v>1.6559999999999999</v>
      </c>
      <c r="G146" s="9" t="s">
        <v>31</v>
      </c>
      <c r="H146" s="10">
        <v>100</v>
      </c>
      <c r="I146" s="10">
        <v>25000</v>
      </c>
      <c r="J146" s="15">
        <v>1</v>
      </c>
      <c r="K146" s="9" t="s">
        <v>27</v>
      </c>
      <c r="L146" s="9" t="s">
        <v>27</v>
      </c>
      <c r="M146" s="9" t="s">
        <v>192</v>
      </c>
      <c r="N146" s="59" t="s">
        <v>193</v>
      </c>
      <c r="O146" s="9" t="s">
        <v>314</v>
      </c>
      <c r="P146" s="6" t="s">
        <v>27</v>
      </c>
      <c r="Q146" s="12">
        <v>45569</v>
      </c>
      <c r="R146" s="6" t="s">
        <v>28</v>
      </c>
    </row>
    <row r="147" spans="1:18" x14ac:dyDescent="0.25">
      <c r="A147" s="54" t="s">
        <v>72</v>
      </c>
      <c r="B147" s="5">
        <v>6</v>
      </c>
      <c r="C147" s="5" t="s">
        <v>24</v>
      </c>
      <c r="D147" s="6" t="s">
        <v>231</v>
      </c>
      <c r="E147" s="7">
        <v>2.2999999999999998</v>
      </c>
      <c r="F147" s="8">
        <f t="shared" si="2"/>
        <v>1.6559999999999999</v>
      </c>
      <c r="G147" s="9" t="s">
        <v>31</v>
      </c>
      <c r="H147" s="10">
        <v>100000</v>
      </c>
      <c r="I147" s="10" t="s">
        <v>26</v>
      </c>
      <c r="J147" s="15">
        <v>1</v>
      </c>
      <c r="K147" s="9" t="s">
        <v>27</v>
      </c>
      <c r="L147" s="9" t="s">
        <v>27</v>
      </c>
      <c r="M147" s="9" t="s">
        <v>27</v>
      </c>
      <c r="N147" s="59" t="s">
        <v>280</v>
      </c>
      <c r="O147" s="9" t="s">
        <v>27</v>
      </c>
      <c r="P147" s="6" t="s">
        <v>27</v>
      </c>
      <c r="Q147" s="12">
        <v>45569</v>
      </c>
      <c r="R147" s="6" t="s">
        <v>28</v>
      </c>
    </row>
    <row r="148" spans="1:18" x14ac:dyDescent="0.25">
      <c r="A148" s="54" t="s">
        <v>72</v>
      </c>
      <c r="B148" s="5">
        <v>3</v>
      </c>
      <c r="C148" s="5" t="s">
        <v>24</v>
      </c>
      <c r="D148" s="6" t="s">
        <v>231</v>
      </c>
      <c r="E148" s="7">
        <v>2.2999999999999998</v>
      </c>
      <c r="F148" s="8">
        <f t="shared" si="2"/>
        <v>1.6559999999999999</v>
      </c>
      <c r="G148" s="9" t="s">
        <v>31</v>
      </c>
      <c r="H148" s="10">
        <v>50000</v>
      </c>
      <c r="I148" s="10">
        <v>99999</v>
      </c>
      <c r="J148" s="15">
        <v>1</v>
      </c>
      <c r="K148" s="9" t="s">
        <v>27</v>
      </c>
      <c r="L148" s="9" t="s">
        <v>27</v>
      </c>
      <c r="M148" s="9" t="s">
        <v>27</v>
      </c>
      <c r="N148" s="11" t="s">
        <v>281</v>
      </c>
      <c r="O148" s="9" t="s">
        <v>27</v>
      </c>
      <c r="P148" s="6" t="s">
        <v>27</v>
      </c>
      <c r="Q148" s="12">
        <v>45569</v>
      </c>
      <c r="R148" s="6" t="s">
        <v>28</v>
      </c>
    </row>
    <row r="149" spans="1:18" ht="120" x14ac:dyDescent="0.25">
      <c r="A149" s="54" t="s">
        <v>81</v>
      </c>
      <c r="B149" s="5">
        <v>6</v>
      </c>
      <c r="C149" s="5" t="s">
        <v>24</v>
      </c>
      <c r="D149" s="6" t="s">
        <v>396</v>
      </c>
      <c r="E149" s="7">
        <v>2.25</v>
      </c>
      <c r="F149" s="8">
        <f t="shared" si="2"/>
        <v>1.6199999999999999</v>
      </c>
      <c r="G149" s="9" t="s">
        <v>31</v>
      </c>
      <c r="H149" s="10">
        <v>500</v>
      </c>
      <c r="I149" s="10">
        <v>250000</v>
      </c>
      <c r="J149" s="15">
        <v>1</v>
      </c>
      <c r="K149" s="9" t="s">
        <v>27</v>
      </c>
      <c r="L149" s="9" t="s">
        <v>27</v>
      </c>
      <c r="M149" s="9" t="s">
        <v>397</v>
      </c>
      <c r="N149" s="59" t="s">
        <v>398</v>
      </c>
      <c r="O149" s="9" t="s">
        <v>28</v>
      </c>
      <c r="P149" s="6" t="s">
        <v>28</v>
      </c>
      <c r="Q149" s="12">
        <v>45569</v>
      </c>
      <c r="R149" s="6" t="s">
        <v>28</v>
      </c>
    </row>
    <row r="150" spans="1:18" x14ac:dyDescent="0.25">
      <c r="A150" s="54" t="s">
        <v>32</v>
      </c>
      <c r="B150" s="9">
        <v>1</v>
      </c>
      <c r="C150" s="5" t="s">
        <v>182</v>
      </c>
      <c r="D150" s="9" t="s">
        <v>379</v>
      </c>
      <c r="E150" s="14">
        <v>2.25</v>
      </c>
      <c r="F150" s="8">
        <f t="shared" si="2"/>
        <v>1.6199999999999999</v>
      </c>
      <c r="G150" s="9" t="s">
        <v>31</v>
      </c>
      <c r="H150" s="10">
        <v>25000</v>
      </c>
      <c r="I150" s="10">
        <v>500000</v>
      </c>
      <c r="J150" s="15" t="s">
        <v>381</v>
      </c>
      <c r="K150" s="9" t="s">
        <v>27</v>
      </c>
      <c r="L150" s="9" t="s">
        <v>27</v>
      </c>
      <c r="M150" s="9" t="s">
        <v>27</v>
      </c>
      <c r="N150" s="11" t="s">
        <v>380</v>
      </c>
      <c r="O150" s="6" t="s">
        <v>27</v>
      </c>
      <c r="P150" s="6" t="s">
        <v>28</v>
      </c>
      <c r="Q150" s="12">
        <v>45569</v>
      </c>
      <c r="R150" s="6" t="s">
        <v>28</v>
      </c>
    </row>
    <row r="151" spans="1:18" ht="30" x14ac:dyDescent="0.25">
      <c r="A151" s="54" t="s">
        <v>59</v>
      </c>
      <c r="B151" s="5">
        <v>1</v>
      </c>
      <c r="C151" s="5" t="s">
        <v>182</v>
      </c>
      <c r="D151" s="6" t="s">
        <v>242</v>
      </c>
      <c r="E151" s="14">
        <v>2.25</v>
      </c>
      <c r="F151" s="8">
        <f t="shared" si="2"/>
        <v>1.6199999999999999</v>
      </c>
      <c r="G151" s="9" t="s">
        <v>103</v>
      </c>
      <c r="H151" s="10">
        <v>25</v>
      </c>
      <c r="I151" s="10" t="s">
        <v>26</v>
      </c>
      <c r="J151" s="15">
        <v>1</v>
      </c>
      <c r="K151" s="9" t="s">
        <v>27</v>
      </c>
      <c r="L151" s="9" t="s">
        <v>27</v>
      </c>
      <c r="M151" s="9" t="s">
        <v>244</v>
      </c>
      <c r="N151" s="59" t="s">
        <v>245</v>
      </c>
      <c r="O151" s="9" t="s">
        <v>28</v>
      </c>
      <c r="P151" s="6" t="s">
        <v>28</v>
      </c>
      <c r="Q151" s="12">
        <v>45569</v>
      </c>
      <c r="R151" s="6" t="s">
        <v>28</v>
      </c>
    </row>
    <row r="152" spans="1:18" ht="30" x14ac:dyDescent="0.25">
      <c r="A152" s="54" t="s">
        <v>81</v>
      </c>
      <c r="B152" s="5">
        <v>1</v>
      </c>
      <c r="C152" s="5" t="s">
        <v>182</v>
      </c>
      <c r="D152" s="6" t="s">
        <v>395</v>
      </c>
      <c r="E152" s="7">
        <v>2.25</v>
      </c>
      <c r="F152" s="8">
        <f t="shared" si="2"/>
        <v>1.6199999999999999</v>
      </c>
      <c r="G152" s="9" t="s">
        <v>31</v>
      </c>
      <c r="H152" s="10">
        <v>500</v>
      </c>
      <c r="I152" s="10">
        <v>200000</v>
      </c>
      <c r="J152" s="15">
        <v>1</v>
      </c>
      <c r="K152" s="9" t="s">
        <v>27</v>
      </c>
      <c r="L152" s="9" t="s">
        <v>27</v>
      </c>
      <c r="M152" s="9" t="s">
        <v>394</v>
      </c>
      <c r="N152" s="59" t="s">
        <v>187</v>
      </c>
      <c r="O152" s="9" t="s">
        <v>28</v>
      </c>
      <c r="P152" s="6" t="s">
        <v>27</v>
      </c>
      <c r="Q152" s="12">
        <v>45569</v>
      </c>
      <c r="R152" s="6" t="s">
        <v>28</v>
      </c>
    </row>
    <row r="153" spans="1:18" x14ac:dyDescent="0.25">
      <c r="A153" s="54" t="s">
        <v>73</v>
      </c>
      <c r="B153" s="5">
        <v>1</v>
      </c>
      <c r="C153" s="5" t="s">
        <v>182</v>
      </c>
      <c r="D153" s="6" t="s">
        <v>77</v>
      </c>
      <c r="E153" s="7">
        <v>2.25</v>
      </c>
      <c r="F153" s="8">
        <f t="shared" si="2"/>
        <v>1.6199999999999999</v>
      </c>
      <c r="G153" s="9" t="s">
        <v>31</v>
      </c>
      <c r="H153" s="10">
        <v>250</v>
      </c>
      <c r="I153" s="10">
        <v>200000</v>
      </c>
      <c r="J153" s="15">
        <v>1</v>
      </c>
      <c r="K153" s="9" t="s">
        <v>27</v>
      </c>
      <c r="L153" s="9" t="s">
        <v>27</v>
      </c>
      <c r="M153" s="9" t="s">
        <v>27</v>
      </c>
      <c r="N153" s="59" t="s">
        <v>99</v>
      </c>
      <c r="O153" s="9" t="s">
        <v>28</v>
      </c>
      <c r="P153" s="9" t="s">
        <v>27</v>
      </c>
      <c r="Q153" s="12">
        <v>45569</v>
      </c>
      <c r="R153" s="6" t="s">
        <v>28</v>
      </c>
    </row>
    <row r="154" spans="1:18" x14ac:dyDescent="0.25">
      <c r="A154" s="54" t="s">
        <v>79</v>
      </c>
      <c r="B154" s="5">
        <v>3</v>
      </c>
      <c r="C154" s="5" t="s">
        <v>24</v>
      </c>
      <c r="D154" s="9" t="s">
        <v>184</v>
      </c>
      <c r="E154" s="7">
        <v>2.25</v>
      </c>
      <c r="F154" s="8">
        <f t="shared" si="2"/>
        <v>1.6199999999999999</v>
      </c>
      <c r="G154" s="9" t="s">
        <v>31</v>
      </c>
      <c r="H154" s="10">
        <v>250</v>
      </c>
      <c r="I154" s="25" t="s">
        <v>26</v>
      </c>
      <c r="J154" s="15">
        <v>1</v>
      </c>
      <c r="K154" s="9" t="s">
        <v>27</v>
      </c>
      <c r="L154" s="9" t="s">
        <v>27</v>
      </c>
      <c r="M154" s="9" t="s">
        <v>27</v>
      </c>
      <c r="N154" s="59" t="s">
        <v>185</v>
      </c>
      <c r="O154" s="9" t="s">
        <v>27</v>
      </c>
      <c r="P154" s="6" t="s">
        <v>27</v>
      </c>
      <c r="Q154" s="12">
        <v>45569</v>
      </c>
      <c r="R154" s="6" t="s">
        <v>28</v>
      </c>
    </row>
    <row r="155" spans="1:18" x14ac:dyDescent="0.25">
      <c r="A155" s="54" t="s">
        <v>79</v>
      </c>
      <c r="B155" s="5">
        <v>6</v>
      </c>
      <c r="C155" s="5" t="s">
        <v>24</v>
      </c>
      <c r="D155" s="9" t="s">
        <v>184</v>
      </c>
      <c r="E155" s="7">
        <v>2.25</v>
      </c>
      <c r="F155" s="8">
        <f t="shared" si="2"/>
        <v>1.6199999999999999</v>
      </c>
      <c r="G155" s="9" t="s">
        <v>31</v>
      </c>
      <c r="H155" s="10">
        <v>250</v>
      </c>
      <c r="I155" s="25" t="s">
        <v>26</v>
      </c>
      <c r="J155" s="15">
        <v>1</v>
      </c>
      <c r="K155" s="9" t="s">
        <v>27</v>
      </c>
      <c r="L155" s="9" t="s">
        <v>27</v>
      </c>
      <c r="M155" s="9" t="s">
        <v>27</v>
      </c>
      <c r="N155" s="59" t="s">
        <v>185</v>
      </c>
      <c r="O155" s="9" t="s">
        <v>27</v>
      </c>
      <c r="P155" s="6" t="s">
        <v>27</v>
      </c>
      <c r="Q155" s="12">
        <v>45569</v>
      </c>
      <c r="R155" s="6" t="s">
        <v>28</v>
      </c>
    </row>
    <row r="156" spans="1:18" ht="105" x14ac:dyDescent="0.25">
      <c r="A156" s="54" t="s">
        <v>32</v>
      </c>
      <c r="B156" s="18">
        <v>6</v>
      </c>
      <c r="C156" s="18" t="s">
        <v>24</v>
      </c>
      <c r="D156" s="19" t="s">
        <v>122</v>
      </c>
      <c r="E156" s="20">
        <v>2.25</v>
      </c>
      <c r="F156" s="8">
        <f t="shared" si="2"/>
        <v>1.6199999999999999</v>
      </c>
      <c r="G156" s="9" t="s">
        <v>31</v>
      </c>
      <c r="H156" s="10">
        <v>25000</v>
      </c>
      <c r="I156" s="10">
        <v>1000000</v>
      </c>
      <c r="J156" s="67" t="s">
        <v>304</v>
      </c>
      <c r="K156" s="9" t="s">
        <v>27</v>
      </c>
      <c r="L156" s="9" t="s">
        <v>27</v>
      </c>
      <c r="M156" s="9" t="s">
        <v>27</v>
      </c>
      <c r="N156" s="59" t="s">
        <v>267</v>
      </c>
      <c r="O156" s="6" t="s">
        <v>27</v>
      </c>
      <c r="P156" s="6" t="s">
        <v>27</v>
      </c>
      <c r="Q156" s="12">
        <v>45569</v>
      </c>
      <c r="R156" s="6" t="s">
        <v>28</v>
      </c>
    </row>
    <row r="157" spans="1:18" x14ac:dyDescent="0.25">
      <c r="A157" s="54" t="s">
        <v>29</v>
      </c>
      <c r="B157" s="5">
        <v>2</v>
      </c>
      <c r="C157" s="5" t="s">
        <v>182</v>
      </c>
      <c r="D157" s="6" t="s">
        <v>53</v>
      </c>
      <c r="E157" s="7">
        <v>2.25</v>
      </c>
      <c r="F157" s="8">
        <f t="shared" si="2"/>
        <v>1.6199999999999999</v>
      </c>
      <c r="G157" s="9" t="s">
        <v>31</v>
      </c>
      <c r="H157" s="10">
        <v>1000</v>
      </c>
      <c r="I157" s="10" t="s">
        <v>66</v>
      </c>
      <c r="J157" s="17">
        <v>0.85</v>
      </c>
      <c r="K157" s="9" t="s">
        <v>27</v>
      </c>
      <c r="L157" s="9" t="s">
        <v>27</v>
      </c>
      <c r="M157" s="9" t="s">
        <v>27</v>
      </c>
      <c r="N157" s="59" t="s">
        <v>341</v>
      </c>
      <c r="O157" s="9" t="s">
        <v>28</v>
      </c>
      <c r="P157" s="6" t="s">
        <v>27</v>
      </c>
      <c r="Q157" s="12">
        <v>45569</v>
      </c>
      <c r="R157" s="6" t="s">
        <v>28</v>
      </c>
    </row>
    <row r="158" spans="1:18" ht="34.799999999999997" x14ac:dyDescent="0.25">
      <c r="A158" s="54" t="s">
        <v>270</v>
      </c>
      <c r="B158" s="5">
        <v>18</v>
      </c>
      <c r="C158" s="5" t="s">
        <v>24</v>
      </c>
      <c r="D158" s="6" t="s">
        <v>39</v>
      </c>
      <c r="E158" s="7">
        <v>2.25</v>
      </c>
      <c r="F158" s="8">
        <f t="shared" si="2"/>
        <v>1.6199999999999999</v>
      </c>
      <c r="G158" s="9" t="s">
        <v>31</v>
      </c>
      <c r="H158" s="10">
        <v>500</v>
      </c>
      <c r="I158" s="10">
        <v>500000</v>
      </c>
      <c r="J158" s="17">
        <v>0.8</v>
      </c>
      <c r="K158" s="9" t="s">
        <v>27</v>
      </c>
      <c r="L158" s="9" t="s">
        <v>27</v>
      </c>
      <c r="M158" s="9" t="s">
        <v>27</v>
      </c>
      <c r="N158" s="59" t="s">
        <v>163</v>
      </c>
      <c r="O158" s="9" t="s">
        <v>27</v>
      </c>
      <c r="P158" s="6" t="s">
        <v>27</v>
      </c>
      <c r="Q158" s="12">
        <v>45569</v>
      </c>
      <c r="R158" s="6" t="s">
        <v>28</v>
      </c>
    </row>
    <row r="159" spans="1:18" x14ac:dyDescent="0.25">
      <c r="A159" s="54" t="s">
        <v>59</v>
      </c>
      <c r="B159" s="5">
        <v>3</v>
      </c>
      <c r="C159" s="5" t="s">
        <v>182</v>
      </c>
      <c r="D159" s="6" t="s">
        <v>60</v>
      </c>
      <c r="E159" s="14">
        <v>2.25</v>
      </c>
      <c r="F159" s="8">
        <f t="shared" si="2"/>
        <v>1.6199999999999999</v>
      </c>
      <c r="G159" s="9" t="s">
        <v>31</v>
      </c>
      <c r="H159" s="10">
        <v>2500</v>
      </c>
      <c r="I159" s="10">
        <v>500000</v>
      </c>
      <c r="J159" s="15">
        <v>1</v>
      </c>
      <c r="K159" s="9" t="s">
        <v>27</v>
      </c>
      <c r="L159" s="9" t="s">
        <v>27</v>
      </c>
      <c r="M159" s="9" t="s">
        <v>27</v>
      </c>
      <c r="N159" s="11" t="s">
        <v>236</v>
      </c>
      <c r="O159" s="9" t="s">
        <v>27</v>
      </c>
      <c r="P159" s="6" t="s">
        <v>27</v>
      </c>
      <c r="Q159" s="12">
        <v>45569</v>
      </c>
      <c r="R159" s="6" t="s">
        <v>28</v>
      </c>
    </row>
    <row r="160" spans="1:18" x14ac:dyDescent="0.25">
      <c r="A160" s="54" t="s">
        <v>79</v>
      </c>
      <c r="B160" s="5">
        <v>6</v>
      </c>
      <c r="C160" s="5" t="s">
        <v>24</v>
      </c>
      <c r="D160" s="9" t="s">
        <v>181</v>
      </c>
      <c r="E160" s="7">
        <v>2.25</v>
      </c>
      <c r="F160" s="8">
        <f t="shared" si="2"/>
        <v>1.6199999999999999</v>
      </c>
      <c r="G160" s="9" t="s">
        <v>31</v>
      </c>
      <c r="H160" s="10">
        <v>100000</v>
      </c>
      <c r="I160" s="25">
        <v>500000</v>
      </c>
      <c r="J160" s="15">
        <v>1</v>
      </c>
      <c r="K160" s="9" t="s">
        <v>27</v>
      </c>
      <c r="L160" s="9" t="s">
        <v>27</v>
      </c>
      <c r="M160" s="9" t="s">
        <v>27</v>
      </c>
      <c r="N160" s="11" t="s">
        <v>183</v>
      </c>
      <c r="O160" s="9" t="s">
        <v>27</v>
      </c>
      <c r="P160" s="6" t="s">
        <v>27</v>
      </c>
      <c r="Q160" s="12">
        <v>45569</v>
      </c>
      <c r="R160" s="6" t="s">
        <v>28</v>
      </c>
    </row>
    <row r="161" spans="1:18" ht="75" x14ac:dyDescent="0.25">
      <c r="A161" s="54" t="s">
        <v>58</v>
      </c>
      <c r="B161" s="9">
        <v>6</v>
      </c>
      <c r="C161" s="5" t="s">
        <v>24</v>
      </c>
      <c r="D161" s="9" t="s">
        <v>226</v>
      </c>
      <c r="E161" s="14">
        <v>2.25</v>
      </c>
      <c r="F161" s="8">
        <f t="shared" si="2"/>
        <v>1.6199999999999999</v>
      </c>
      <c r="G161" s="9" t="s">
        <v>31</v>
      </c>
      <c r="H161" s="10">
        <v>100000</v>
      </c>
      <c r="I161" s="10">
        <v>500000</v>
      </c>
      <c r="J161" s="15">
        <v>1</v>
      </c>
      <c r="K161" s="9" t="s">
        <v>27</v>
      </c>
      <c r="L161" s="9" t="s">
        <v>27</v>
      </c>
      <c r="M161" s="9" t="s">
        <v>288</v>
      </c>
      <c r="N161" s="11" t="s">
        <v>287</v>
      </c>
      <c r="O161" s="9" t="s">
        <v>85</v>
      </c>
      <c r="P161" s="9" t="s">
        <v>27</v>
      </c>
      <c r="Q161" s="12">
        <v>45569</v>
      </c>
      <c r="R161" s="6" t="s">
        <v>28</v>
      </c>
    </row>
    <row r="162" spans="1:18" x14ac:dyDescent="0.25">
      <c r="A162" s="54" t="s">
        <v>59</v>
      </c>
      <c r="B162" s="5">
        <v>1</v>
      </c>
      <c r="C162" s="5" t="s">
        <v>182</v>
      </c>
      <c r="D162" s="6" t="s">
        <v>240</v>
      </c>
      <c r="E162" s="14">
        <v>2.25</v>
      </c>
      <c r="F162" s="8">
        <f t="shared" si="2"/>
        <v>1.6199999999999999</v>
      </c>
      <c r="G162" s="9" t="s">
        <v>31</v>
      </c>
      <c r="H162" s="10">
        <v>25</v>
      </c>
      <c r="I162" s="10">
        <v>100000</v>
      </c>
      <c r="J162" s="15">
        <v>1</v>
      </c>
      <c r="K162" s="9" t="s">
        <v>27</v>
      </c>
      <c r="L162" s="9" t="s">
        <v>27</v>
      </c>
      <c r="M162" s="9" t="s">
        <v>27</v>
      </c>
      <c r="N162" s="11" t="s">
        <v>251</v>
      </c>
      <c r="O162" s="9" t="s">
        <v>28</v>
      </c>
      <c r="P162" s="6" t="s">
        <v>28</v>
      </c>
      <c r="Q162" s="12">
        <v>45569</v>
      </c>
      <c r="R162" s="6" t="s">
        <v>28</v>
      </c>
    </row>
    <row r="163" spans="1:18" s="4" customFormat="1" x14ac:dyDescent="0.25">
      <c r="A163" s="49" t="s">
        <v>33</v>
      </c>
      <c r="B163" s="5">
        <v>2</v>
      </c>
      <c r="C163" s="5" t="s">
        <v>182</v>
      </c>
      <c r="D163" s="6" t="s">
        <v>40</v>
      </c>
      <c r="E163" s="7">
        <v>2.25</v>
      </c>
      <c r="F163" s="8">
        <f t="shared" si="2"/>
        <v>1.6199999999999999</v>
      </c>
      <c r="G163" s="9" t="s">
        <v>31</v>
      </c>
      <c r="H163" s="10">
        <v>2000</v>
      </c>
      <c r="I163" s="10">
        <v>500000</v>
      </c>
      <c r="J163" s="15">
        <v>1</v>
      </c>
      <c r="K163" s="9" t="s">
        <v>27</v>
      </c>
      <c r="L163" s="9" t="s">
        <v>27</v>
      </c>
      <c r="M163" s="9" t="s">
        <v>27</v>
      </c>
      <c r="N163" s="11" t="s">
        <v>149</v>
      </c>
      <c r="O163" s="9" t="s">
        <v>27</v>
      </c>
      <c r="P163" s="9" t="s">
        <v>27</v>
      </c>
      <c r="Q163" s="12">
        <v>45569</v>
      </c>
      <c r="R163" s="6" t="s">
        <v>28</v>
      </c>
    </row>
    <row r="164" spans="1:18" x14ac:dyDescent="0.25">
      <c r="A164" s="54" t="s">
        <v>79</v>
      </c>
      <c r="B164" s="5">
        <v>6</v>
      </c>
      <c r="C164" s="5" t="s">
        <v>24</v>
      </c>
      <c r="D164" s="9" t="s">
        <v>181</v>
      </c>
      <c r="E164" s="7">
        <v>2.25</v>
      </c>
      <c r="F164" s="8">
        <f t="shared" si="2"/>
        <v>1.6199999999999999</v>
      </c>
      <c r="G164" s="9" t="s">
        <v>31</v>
      </c>
      <c r="H164" s="10">
        <v>250</v>
      </c>
      <c r="I164" s="25">
        <v>500000</v>
      </c>
      <c r="J164" s="15">
        <v>1</v>
      </c>
      <c r="K164" s="9" t="s">
        <v>27</v>
      </c>
      <c r="L164" s="9" t="s">
        <v>27</v>
      </c>
      <c r="M164" s="9" t="s">
        <v>27</v>
      </c>
      <c r="N164" s="11" t="s">
        <v>183</v>
      </c>
      <c r="O164" s="9" t="s">
        <v>27</v>
      </c>
      <c r="P164" s="6" t="s">
        <v>27</v>
      </c>
      <c r="Q164" s="12">
        <v>45569</v>
      </c>
      <c r="R164" s="6" t="s">
        <v>28</v>
      </c>
    </row>
    <row r="165" spans="1:18" x14ac:dyDescent="0.25">
      <c r="A165" s="54" t="s">
        <v>72</v>
      </c>
      <c r="B165" s="5">
        <v>3</v>
      </c>
      <c r="C165" s="5" t="s">
        <v>24</v>
      </c>
      <c r="D165" s="6" t="s">
        <v>231</v>
      </c>
      <c r="E165" s="7">
        <v>2.2000000000000002</v>
      </c>
      <c r="F165" s="8">
        <f t="shared" si="2"/>
        <v>1.5840000000000001</v>
      </c>
      <c r="G165" s="9" t="s">
        <v>31</v>
      </c>
      <c r="H165" s="10">
        <v>10000</v>
      </c>
      <c r="I165" s="10">
        <v>49999</v>
      </c>
      <c r="J165" s="15">
        <v>1</v>
      </c>
      <c r="K165" s="9" t="s">
        <v>27</v>
      </c>
      <c r="L165" s="9" t="s">
        <v>27</v>
      </c>
      <c r="M165" s="9" t="s">
        <v>27</v>
      </c>
      <c r="N165" s="11" t="s">
        <v>281</v>
      </c>
      <c r="O165" s="9" t="s">
        <v>27</v>
      </c>
      <c r="P165" s="6" t="s">
        <v>27</v>
      </c>
      <c r="Q165" s="12">
        <v>45569</v>
      </c>
      <c r="R165" s="6" t="s">
        <v>28</v>
      </c>
    </row>
    <row r="166" spans="1:18" x14ac:dyDescent="0.25">
      <c r="A166" s="54" t="s">
        <v>72</v>
      </c>
      <c r="B166" s="5">
        <v>6</v>
      </c>
      <c r="C166" s="5" t="s">
        <v>24</v>
      </c>
      <c r="D166" s="6" t="s">
        <v>231</v>
      </c>
      <c r="E166" s="7">
        <v>2.15</v>
      </c>
      <c r="F166" s="8">
        <f t="shared" si="2"/>
        <v>1.5479999999999998</v>
      </c>
      <c r="G166" s="9" t="s">
        <v>31</v>
      </c>
      <c r="H166" s="10">
        <v>50000</v>
      </c>
      <c r="I166" s="10">
        <v>99999</v>
      </c>
      <c r="J166" s="15">
        <v>1</v>
      </c>
      <c r="K166" s="9" t="s">
        <v>27</v>
      </c>
      <c r="L166" s="9" t="s">
        <v>27</v>
      </c>
      <c r="M166" s="9" t="s">
        <v>27</v>
      </c>
      <c r="N166" s="11" t="s">
        <v>280</v>
      </c>
      <c r="O166" s="9" t="s">
        <v>27</v>
      </c>
      <c r="P166" s="6" t="s">
        <v>27</v>
      </c>
      <c r="Q166" s="12">
        <v>45569</v>
      </c>
      <c r="R166" s="6" t="s">
        <v>28</v>
      </c>
    </row>
    <row r="167" spans="1:18" ht="30" x14ac:dyDescent="0.25">
      <c r="A167" s="54" t="s">
        <v>32</v>
      </c>
      <c r="B167" s="9">
        <v>1</v>
      </c>
      <c r="C167" s="5" t="s">
        <v>182</v>
      </c>
      <c r="D167" s="9" t="s">
        <v>63</v>
      </c>
      <c r="E167" s="14">
        <v>2.15</v>
      </c>
      <c r="F167" s="8">
        <f t="shared" si="2"/>
        <v>1.5479999999999998</v>
      </c>
      <c r="G167" s="9" t="s">
        <v>158</v>
      </c>
      <c r="H167" s="10">
        <v>25000</v>
      </c>
      <c r="I167" s="10">
        <v>1000000</v>
      </c>
      <c r="J167" s="15" t="s">
        <v>37</v>
      </c>
      <c r="K167" s="9" t="s">
        <v>27</v>
      </c>
      <c r="L167" s="9" t="s">
        <v>27</v>
      </c>
      <c r="M167" s="9" t="s">
        <v>27</v>
      </c>
      <c r="N167" s="11" t="s">
        <v>154</v>
      </c>
      <c r="O167" s="6" t="s">
        <v>27</v>
      </c>
      <c r="P167" s="6" t="s">
        <v>27</v>
      </c>
      <c r="Q167" s="12">
        <v>45569</v>
      </c>
      <c r="R167" s="6" t="s">
        <v>28</v>
      </c>
    </row>
    <row r="168" spans="1:18" ht="30" x14ac:dyDescent="0.25">
      <c r="A168" s="54" t="s">
        <v>81</v>
      </c>
      <c r="B168" s="5">
        <v>18</v>
      </c>
      <c r="C168" s="5" t="s">
        <v>24</v>
      </c>
      <c r="D168" s="6" t="s">
        <v>194</v>
      </c>
      <c r="E168" s="7">
        <v>2.15</v>
      </c>
      <c r="F168" s="8">
        <f t="shared" si="2"/>
        <v>1.5479999999999998</v>
      </c>
      <c r="G168" s="9" t="s">
        <v>196</v>
      </c>
      <c r="H168" s="10">
        <v>500</v>
      </c>
      <c r="I168" s="10">
        <v>500000</v>
      </c>
      <c r="J168" s="15">
        <v>1</v>
      </c>
      <c r="K168" s="9" t="s">
        <v>27</v>
      </c>
      <c r="L168" s="9" t="s">
        <v>27</v>
      </c>
      <c r="M168" s="9" t="s">
        <v>27</v>
      </c>
      <c r="N168" s="11" t="s">
        <v>195</v>
      </c>
      <c r="O168" s="9" t="s">
        <v>27</v>
      </c>
      <c r="P168" s="6" t="s">
        <v>27</v>
      </c>
      <c r="Q168" s="12">
        <v>45569</v>
      </c>
      <c r="R168" s="6" t="s">
        <v>28</v>
      </c>
    </row>
    <row r="169" spans="1:18" ht="60" x14ac:dyDescent="0.25">
      <c r="A169" s="54" t="s">
        <v>315</v>
      </c>
      <c r="B169" s="18">
        <v>1</v>
      </c>
      <c r="C169" s="18" t="s">
        <v>182</v>
      </c>
      <c r="D169" s="19" t="s">
        <v>47</v>
      </c>
      <c r="E169" s="20">
        <v>2.15</v>
      </c>
      <c r="F169" s="8">
        <f t="shared" si="2"/>
        <v>1.5479999999999998</v>
      </c>
      <c r="G169" s="21" t="s">
        <v>31</v>
      </c>
      <c r="H169" s="22">
        <v>2500</v>
      </c>
      <c r="I169" s="22">
        <v>100000</v>
      </c>
      <c r="J169" s="15">
        <v>1</v>
      </c>
      <c r="K169" s="9" t="s">
        <v>28</v>
      </c>
      <c r="L169" s="9" t="s">
        <v>27</v>
      </c>
      <c r="M169" s="9" t="s">
        <v>318</v>
      </c>
      <c r="N169" s="11" t="s">
        <v>217</v>
      </c>
      <c r="O169" s="19" t="s">
        <v>28</v>
      </c>
      <c r="P169" s="19" t="s">
        <v>27</v>
      </c>
      <c r="Q169" s="12">
        <v>45569</v>
      </c>
      <c r="R169" s="6" t="s">
        <v>28</v>
      </c>
    </row>
    <row r="170" spans="1:18" x14ac:dyDescent="0.25">
      <c r="A170" s="54" t="s">
        <v>72</v>
      </c>
      <c r="B170" s="5">
        <v>6</v>
      </c>
      <c r="C170" s="5" t="s">
        <v>24</v>
      </c>
      <c r="D170" s="6" t="s">
        <v>231</v>
      </c>
      <c r="E170" s="7">
        <v>2.1</v>
      </c>
      <c r="F170" s="8">
        <f t="shared" si="2"/>
        <v>1.512</v>
      </c>
      <c r="G170" s="9" t="s">
        <v>31</v>
      </c>
      <c r="H170" s="10">
        <v>10000</v>
      </c>
      <c r="I170" s="10">
        <v>49999</v>
      </c>
      <c r="J170" s="15">
        <v>1</v>
      </c>
      <c r="K170" s="9" t="s">
        <v>27</v>
      </c>
      <c r="L170" s="9" t="s">
        <v>27</v>
      </c>
      <c r="M170" s="9" t="s">
        <v>27</v>
      </c>
      <c r="N170" s="11" t="s">
        <v>280</v>
      </c>
      <c r="O170" s="9" t="s">
        <v>27</v>
      </c>
      <c r="P170" s="6" t="s">
        <v>27</v>
      </c>
      <c r="Q170" s="12">
        <v>45569</v>
      </c>
      <c r="R170" s="6" t="s">
        <v>28</v>
      </c>
    </row>
    <row r="171" spans="1:18" x14ac:dyDescent="0.25">
      <c r="A171" s="54" t="s">
        <v>72</v>
      </c>
      <c r="B171" s="5">
        <v>1</v>
      </c>
      <c r="C171" s="5" t="s">
        <v>182</v>
      </c>
      <c r="D171" s="6" t="s">
        <v>231</v>
      </c>
      <c r="E171" s="7">
        <v>2</v>
      </c>
      <c r="F171" s="8">
        <f t="shared" si="2"/>
        <v>1.44</v>
      </c>
      <c r="G171" s="9" t="s">
        <v>31</v>
      </c>
      <c r="H171" s="10">
        <v>100000</v>
      </c>
      <c r="I171" s="10" t="s">
        <v>26</v>
      </c>
      <c r="J171" s="15">
        <v>1</v>
      </c>
      <c r="K171" s="9" t="s">
        <v>27</v>
      </c>
      <c r="L171" s="9" t="s">
        <v>27</v>
      </c>
      <c r="M171" s="9" t="s">
        <v>27</v>
      </c>
      <c r="N171" s="11" t="s">
        <v>279</v>
      </c>
      <c r="O171" s="9" t="s">
        <v>27</v>
      </c>
      <c r="P171" s="6" t="s">
        <v>27</v>
      </c>
      <c r="Q171" s="12">
        <v>45569</v>
      </c>
      <c r="R171" s="6" t="s">
        <v>28</v>
      </c>
    </row>
    <row r="172" spans="1:18" ht="75" x14ac:dyDescent="0.25">
      <c r="A172" s="54" t="s">
        <v>58</v>
      </c>
      <c r="B172" s="9">
        <v>6</v>
      </c>
      <c r="C172" s="5" t="s">
        <v>24</v>
      </c>
      <c r="D172" s="9" t="s">
        <v>226</v>
      </c>
      <c r="E172" s="14">
        <v>2</v>
      </c>
      <c r="F172" s="8">
        <f t="shared" si="2"/>
        <v>1.44</v>
      </c>
      <c r="G172" s="9" t="s">
        <v>31</v>
      </c>
      <c r="H172" s="10">
        <v>500</v>
      </c>
      <c r="I172" s="10">
        <v>99999.99</v>
      </c>
      <c r="J172" s="15">
        <v>1</v>
      </c>
      <c r="K172" s="9" t="s">
        <v>27</v>
      </c>
      <c r="L172" s="9" t="s">
        <v>27</v>
      </c>
      <c r="M172" s="9" t="s">
        <v>288</v>
      </c>
      <c r="N172" s="11" t="s">
        <v>287</v>
      </c>
      <c r="O172" s="9" t="s">
        <v>85</v>
      </c>
      <c r="P172" s="9" t="s">
        <v>27</v>
      </c>
      <c r="Q172" s="12">
        <v>45569</v>
      </c>
      <c r="R172" s="6" t="s">
        <v>28</v>
      </c>
    </row>
    <row r="173" spans="1:18" ht="75" x14ac:dyDescent="0.25">
      <c r="A173" s="54" t="s">
        <v>58</v>
      </c>
      <c r="B173" s="9">
        <v>3</v>
      </c>
      <c r="C173" s="5" t="s">
        <v>24</v>
      </c>
      <c r="D173" s="9" t="s">
        <v>226</v>
      </c>
      <c r="E173" s="14">
        <v>2</v>
      </c>
      <c r="F173" s="8">
        <f t="shared" si="2"/>
        <v>1.44</v>
      </c>
      <c r="G173" s="9" t="s">
        <v>31</v>
      </c>
      <c r="H173" s="10">
        <v>500</v>
      </c>
      <c r="I173" s="10">
        <v>99999.99</v>
      </c>
      <c r="J173" s="15">
        <v>1</v>
      </c>
      <c r="K173" s="9" t="s">
        <v>27</v>
      </c>
      <c r="L173" s="9" t="s">
        <v>27</v>
      </c>
      <c r="M173" s="9" t="s">
        <v>288</v>
      </c>
      <c r="N173" s="11" t="s">
        <v>287</v>
      </c>
      <c r="O173" s="9" t="s">
        <v>85</v>
      </c>
      <c r="P173" s="9" t="s">
        <v>27</v>
      </c>
      <c r="Q173" s="12">
        <v>45569</v>
      </c>
      <c r="R173" s="6" t="s">
        <v>28</v>
      </c>
    </row>
    <row r="174" spans="1:18" x14ac:dyDescent="0.25">
      <c r="A174" s="54" t="s">
        <v>29</v>
      </c>
      <c r="B174" s="5">
        <v>3</v>
      </c>
      <c r="C174" s="5" t="s">
        <v>182</v>
      </c>
      <c r="D174" s="6" t="s">
        <v>53</v>
      </c>
      <c r="E174" s="7">
        <v>2</v>
      </c>
      <c r="F174" s="8">
        <f t="shared" si="2"/>
        <v>1.44</v>
      </c>
      <c r="G174" s="9" t="s">
        <v>31</v>
      </c>
      <c r="H174" s="10">
        <v>1000</v>
      </c>
      <c r="I174" s="10" t="s">
        <v>66</v>
      </c>
      <c r="J174" s="17">
        <v>0.85</v>
      </c>
      <c r="K174" s="9" t="s">
        <v>27</v>
      </c>
      <c r="L174" s="9" t="s">
        <v>27</v>
      </c>
      <c r="M174" s="9" t="s">
        <v>27</v>
      </c>
      <c r="N174" s="59" t="s">
        <v>342</v>
      </c>
      <c r="O174" s="9" t="s">
        <v>28</v>
      </c>
      <c r="P174" s="6" t="s">
        <v>27</v>
      </c>
      <c r="Q174" s="12">
        <v>45569</v>
      </c>
      <c r="R174" s="6" t="s">
        <v>28</v>
      </c>
    </row>
    <row r="175" spans="1:18" ht="105" x14ac:dyDescent="0.25">
      <c r="A175" s="54" t="s">
        <v>32</v>
      </c>
      <c r="B175" s="18">
        <v>1</v>
      </c>
      <c r="C175" s="18" t="s">
        <v>182</v>
      </c>
      <c r="D175" s="19" t="s">
        <v>89</v>
      </c>
      <c r="E175" s="20">
        <v>2</v>
      </c>
      <c r="F175" s="8">
        <f t="shared" si="2"/>
        <v>1.44</v>
      </c>
      <c r="G175" s="9" t="s">
        <v>31</v>
      </c>
      <c r="H175" s="10">
        <v>25000</v>
      </c>
      <c r="I175" s="10">
        <v>1000000</v>
      </c>
      <c r="J175" s="67" t="s">
        <v>304</v>
      </c>
      <c r="K175" s="9" t="s">
        <v>27</v>
      </c>
      <c r="L175" s="9" t="s">
        <v>27</v>
      </c>
      <c r="M175" s="9" t="s">
        <v>27</v>
      </c>
      <c r="N175" s="11" t="s">
        <v>161</v>
      </c>
      <c r="O175" s="6" t="s">
        <v>27</v>
      </c>
      <c r="P175" s="6" t="s">
        <v>27</v>
      </c>
      <c r="Q175" s="12">
        <v>45569</v>
      </c>
      <c r="R175" s="6" t="s">
        <v>28</v>
      </c>
    </row>
    <row r="176" spans="1:18" ht="30" x14ac:dyDescent="0.25">
      <c r="A176" s="54" t="s">
        <v>81</v>
      </c>
      <c r="B176" s="5">
        <v>1</v>
      </c>
      <c r="C176" s="5" t="s">
        <v>182</v>
      </c>
      <c r="D176" s="6" t="s">
        <v>194</v>
      </c>
      <c r="E176" s="7">
        <v>2</v>
      </c>
      <c r="F176" s="8">
        <f t="shared" si="2"/>
        <v>1.44</v>
      </c>
      <c r="G176" s="9" t="s">
        <v>196</v>
      </c>
      <c r="H176" s="10">
        <v>500</v>
      </c>
      <c r="I176" s="10">
        <v>500000</v>
      </c>
      <c r="J176" s="15">
        <v>1</v>
      </c>
      <c r="K176" s="9" t="s">
        <v>27</v>
      </c>
      <c r="L176" s="9" t="s">
        <v>27</v>
      </c>
      <c r="M176" s="9" t="s">
        <v>27</v>
      </c>
      <c r="N176" s="11" t="s">
        <v>195</v>
      </c>
      <c r="O176" s="9" t="s">
        <v>27</v>
      </c>
      <c r="P176" s="6" t="s">
        <v>27</v>
      </c>
      <c r="Q176" s="12">
        <v>45569</v>
      </c>
      <c r="R176" s="6" t="s">
        <v>28</v>
      </c>
    </row>
    <row r="177" spans="1:256" ht="30" x14ac:dyDescent="0.25">
      <c r="A177" s="54" t="s">
        <v>73</v>
      </c>
      <c r="B177" s="5">
        <v>2</v>
      </c>
      <c r="C177" s="5" t="s">
        <v>182</v>
      </c>
      <c r="D177" s="9" t="s">
        <v>83</v>
      </c>
      <c r="E177" s="7">
        <v>2</v>
      </c>
      <c r="F177" s="8">
        <f t="shared" si="2"/>
        <v>1.44</v>
      </c>
      <c r="G177" s="9" t="s">
        <v>52</v>
      </c>
      <c r="H177" s="10">
        <v>500</v>
      </c>
      <c r="I177" s="10" t="s">
        <v>26</v>
      </c>
      <c r="J177" s="15" t="s">
        <v>37</v>
      </c>
      <c r="K177" s="9" t="s">
        <v>27</v>
      </c>
      <c r="L177" s="9" t="s">
        <v>27</v>
      </c>
      <c r="M177" s="9" t="s">
        <v>27</v>
      </c>
      <c r="N177" s="11" t="s">
        <v>97</v>
      </c>
      <c r="O177" s="9" t="s">
        <v>27</v>
      </c>
      <c r="P177" s="9" t="s">
        <v>28</v>
      </c>
      <c r="Q177" s="12">
        <v>45569</v>
      </c>
      <c r="R177" s="6" t="s">
        <v>28</v>
      </c>
    </row>
    <row r="178" spans="1:256" x14ac:dyDescent="0.25">
      <c r="A178" s="54" t="s">
        <v>282</v>
      </c>
      <c r="B178" s="5">
        <v>6</v>
      </c>
      <c r="C178" s="5" t="s">
        <v>24</v>
      </c>
      <c r="D178" s="9" t="s">
        <v>222</v>
      </c>
      <c r="E178" s="7">
        <v>2</v>
      </c>
      <c r="F178" s="8">
        <f t="shared" si="2"/>
        <v>1.44</v>
      </c>
      <c r="G178" s="9" t="s">
        <v>31</v>
      </c>
      <c r="H178" s="10">
        <v>50</v>
      </c>
      <c r="I178" s="10">
        <v>15000</v>
      </c>
      <c r="J178" s="15">
        <v>1</v>
      </c>
      <c r="K178" s="9" t="s">
        <v>27</v>
      </c>
      <c r="L178" s="9" t="s">
        <v>27</v>
      </c>
      <c r="M178" s="9" t="s">
        <v>27</v>
      </c>
      <c r="N178" s="11" t="s">
        <v>326</v>
      </c>
      <c r="O178" s="9" t="s">
        <v>28</v>
      </c>
      <c r="P178" s="6" t="s">
        <v>27</v>
      </c>
      <c r="Q178" s="12">
        <v>45569</v>
      </c>
      <c r="R178" s="6" t="s">
        <v>28</v>
      </c>
    </row>
    <row r="179" spans="1:256" x14ac:dyDescent="0.25">
      <c r="A179" s="54" t="s">
        <v>282</v>
      </c>
      <c r="B179" s="5">
        <v>6</v>
      </c>
      <c r="C179" s="5" t="s">
        <v>24</v>
      </c>
      <c r="D179" s="9" t="s">
        <v>220</v>
      </c>
      <c r="E179" s="7">
        <v>2</v>
      </c>
      <c r="F179" s="8">
        <f t="shared" si="2"/>
        <v>1.44</v>
      </c>
      <c r="G179" s="9" t="s">
        <v>31</v>
      </c>
      <c r="H179" s="10">
        <v>15000</v>
      </c>
      <c r="I179" s="10">
        <v>300000</v>
      </c>
      <c r="J179" s="15">
        <v>1</v>
      </c>
      <c r="K179" s="9" t="s">
        <v>27</v>
      </c>
      <c r="L179" s="9" t="s">
        <v>27</v>
      </c>
      <c r="M179" s="9" t="s">
        <v>27</v>
      </c>
      <c r="N179" s="11" t="s">
        <v>221</v>
      </c>
      <c r="O179" s="9" t="s">
        <v>28</v>
      </c>
      <c r="P179" s="6" t="s">
        <v>27</v>
      </c>
      <c r="Q179" s="12">
        <v>45569</v>
      </c>
      <c r="R179" s="6" t="s">
        <v>28</v>
      </c>
    </row>
    <row r="180" spans="1:256" x14ac:dyDescent="0.25">
      <c r="A180" s="54" t="s">
        <v>315</v>
      </c>
      <c r="B180" s="18">
        <v>3</v>
      </c>
      <c r="C180" s="18" t="s">
        <v>182</v>
      </c>
      <c r="D180" s="19" t="s">
        <v>51</v>
      </c>
      <c r="E180" s="20">
        <v>2</v>
      </c>
      <c r="F180" s="8">
        <f t="shared" si="2"/>
        <v>1.44</v>
      </c>
      <c r="G180" s="21" t="s">
        <v>31</v>
      </c>
      <c r="H180" s="22">
        <v>2500</v>
      </c>
      <c r="I180" s="22">
        <v>100000</v>
      </c>
      <c r="J180" s="15">
        <v>1</v>
      </c>
      <c r="K180" s="9" t="s">
        <v>27</v>
      </c>
      <c r="L180" s="9" t="s">
        <v>27</v>
      </c>
      <c r="M180" s="9" t="s">
        <v>27</v>
      </c>
      <c r="N180" s="11" t="s">
        <v>218</v>
      </c>
      <c r="O180" s="21" t="s">
        <v>28</v>
      </c>
      <c r="P180" s="19" t="s">
        <v>27</v>
      </c>
      <c r="Q180" s="12">
        <v>45569</v>
      </c>
      <c r="R180" s="6" t="s">
        <v>28</v>
      </c>
    </row>
    <row r="181" spans="1:256" ht="30" x14ac:dyDescent="0.25">
      <c r="A181" s="54" t="s">
        <v>315</v>
      </c>
      <c r="B181" s="5">
        <v>1</v>
      </c>
      <c r="C181" s="5" t="s">
        <v>182</v>
      </c>
      <c r="D181" s="6" t="s">
        <v>54</v>
      </c>
      <c r="E181" s="7">
        <v>2</v>
      </c>
      <c r="F181" s="8">
        <f t="shared" si="2"/>
        <v>1.44</v>
      </c>
      <c r="G181" s="21" t="s">
        <v>31</v>
      </c>
      <c r="H181" s="10">
        <v>50000</v>
      </c>
      <c r="I181" s="10">
        <v>100000</v>
      </c>
      <c r="J181" s="15">
        <v>1</v>
      </c>
      <c r="K181" s="9" t="s">
        <v>27</v>
      </c>
      <c r="L181" s="9" t="s">
        <v>27</v>
      </c>
      <c r="M181" s="9" t="s">
        <v>212</v>
      </c>
      <c r="N181" s="11" t="s">
        <v>213</v>
      </c>
      <c r="O181" s="9" t="s">
        <v>28</v>
      </c>
      <c r="P181" s="9" t="s">
        <v>28</v>
      </c>
      <c r="Q181" s="12">
        <v>45569</v>
      </c>
      <c r="R181" s="6" t="s">
        <v>28</v>
      </c>
    </row>
    <row r="182" spans="1:256" ht="60" x14ac:dyDescent="0.25">
      <c r="A182" s="54" t="s">
        <v>315</v>
      </c>
      <c r="B182" s="18">
        <v>6</v>
      </c>
      <c r="C182" s="18" t="s">
        <v>24</v>
      </c>
      <c r="D182" s="19" t="s">
        <v>47</v>
      </c>
      <c r="E182" s="20">
        <v>2</v>
      </c>
      <c r="F182" s="8">
        <f t="shared" si="2"/>
        <v>1.44</v>
      </c>
      <c r="G182" s="21" t="s">
        <v>31</v>
      </c>
      <c r="H182" s="22">
        <v>2500</v>
      </c>
      <c r="I182" s="22">
        <v>100000</v>
      </c>
      <c r="J182" s="15">
        <v>1</v>
      </c>
      <c r="K182" s="9" t="s">
        <v>28</v>
      </c>
      <c r="L182" s="9" t="s">
        <v>27</v>
      </c>
      <c r="M182" s="9" t="s">
        <v>318</v>
      </c>
      <c r="N182" s="11" t="s">
        <v>217</v>
      </c>
      <c r="O182" s="19" t="s">
        <v>28</v>
      </c>
      <c r="P182" s="19" t="s">
        <v>27</v>
      </c>
      <c r="Q182" s="12">
        <v>45569</v>
      </c>
      <c r="R182" s="6" t="s">
        <v>28</v>
      </c>
    </row>
    <row r="183" spans="1:256" x14ac:dyDescent="0.25">
      <c r="A183" s="54" t="s">
        <v>61</v>
      </c>
      <c r="B183" s="5">
        <v>1</v>
      </c>
      <c r="C183" s="5" t="s">
        <v>24</v>
      </c>
      <c r="D183" s="9" t="s">
        <v>77</v>
      </c>
      <c r="E183" s="7">
        <v>2</v>
      </c>
      <c r="F183" s="8">
        <f t="shared" si="2"/>
        <v>1.44</v>
      </c>
      <c r="G183" s="9" t="s">
        <v>31</v>
      </c>
      <c r="H183" s="10">
        <v>100000</v>
      </c>
      <c r="I183" s="10" t="s">
        <v>26</v>
      </c>
      <c r="J183" s="15">
        <v>1</v>
      </c>
      <c r="K183" s="24" t="s">
        <v>27</v>
      </c>
      <c r="L183" s="24" t="s">
        <v>27</v>
      </c>
      <c r="M183" s="24" t="s">
        <v>27</v>
      </c>
      <c r="N183" s="11" t="s">
        <v>385</v>
      </c>
      <c r="O183" s="10" t="s">
        <v>27</v>
      </c>
      <c r="P183" s="10" t="s">
        <v>27</v>
      </c>
      <c r="Q183" s="12">
        <v>45569</v>
      </c>
      <c r="R183" s="6" t="s">
        <v>28</v>
      </c>
    </row>
    <row r="184" spans="1:256" x14ac:dyDescent="0.25">
      <c r="A184" s="54" t="s">
        <v>61</v>
      </c>
      <c r="B184" s="5">
        <v>1</v>
      </c>
      <c r="C184" s="5" t="s">
        <v>182</v>
      </c>
      <c r="D184" s="9" t="s">
        <v>77</v>
      </c>
      <c r="E184" s="7">
        <v>2</v>
      </c>
      <c r="F184" s="8">
        <f t="shared" si="2"/>
        <v>1.44</v>
      </c>
      <c r="G184" s="9" t="s">
        <v>31</v>
      </c>
      <c r="H184" s="10">
        <v>100000</v>
      </c>
      <c r="I184" s="10" t="s">
        <v>26</v>
      </c>
      <c r="J184" s="15">
        <v>1</v>
      </c>
      <c r="K184" s="24" t="s">
        <v>27</v>
      </c>
      <c r="L184" s="24" t="s">
        <v>27</v>
      </c>
      <c r="M184" s="24" t="s">
        <v>27</v>
      </c>
      <c r="N184" s="11" t="s">
        <v>385</v>
      </c>
      <c r="O184" s="10" t="s">
        <v>27</v>
      </c>
      <c r="P184" s="10" t="s">
        <v>27</v>
      </c>
      <c r="Q184" s="12">
        <v>45569</v>
      </c>
      <c r="R184" s="6" t="s">
        <v>28</v>
      </c>
    </row>
    <row r="185" spans="1:256" x14ac:dyDescent="0.25">
      <c r="A185" s="54" t="s">
        <v>282</v>
      </c>
      <c r="B185" s="5">
        <v>6</v>
      </c>
      <c r="C185" s="5" t="s">
        <v>24</v>
      </c>
      <c r="D185" s="9" t="s">
        <v>223</v>
      </c>
      <c r="E185" s="7">
        <v>2</v>
      </c>
      <c r="F185" s="8">
        <f t="shared" si="2"/>
        <v>1.44</v>
      </c>
      <c r="G185" s="9" t="s">
        <v>31</v>
      </c>
      <c r="H185" s="10">
        <v>50</v>
      </c>
      <c r="I185" s="10">
        <v>2500</v>
      </c>
      <c r="J185" s="15">
        <v>1</v>
      </c>
      <c r="K185" s="9" t="s">
        <v>27</v>
      </c>
      <c r="L185" s="9" t="s">
        <v>27</v>
      </c>
      <c r="M185" s="9" t="s">
        <v>210</v>
      </c>
      <c r="N185" s="11" t="s">
        <v>224</v>
      </c>
      <c r="O185" s="9" t="s">
        <v>28</v>
      </c>
      <c r="P185" s="9" t="s">
        <v>28</v>
      </c>
      <c r="Q185" s="12">
        <v>45569</v>
      </c>
      <c r="R185" s="6" t="s">
        <v>28</v>
      </c>
    </row>
    <row r="186" spans="1:256" x14ac:dyDescent="0.25">
      <c r="A186" s="54" t="s">
        <v>61</v>
      </c>
      <c r="B186" s="5">
        <v>3</v>
      </c>
      <c r="C186" s="5" t="s">
        <v>24</v>
      </c>
      <c r="D186" s="9" t="s">
        <v>77</v>
      </c>
      <c r="E186" s="7">
        <v>2</v>
      </c>
      <c r="F186" s="8">
        <f t="shared" si="2"/>
        <v>1.44</v>
      </c>
      <c r="G186" s="9" t="s">
        <v>31</v>
      </c>
      <c r="H186" s="10">
        <v>10000</v>
      </c>
      <c r="I186" s="10">
        <v>49999.99</v>
      </c>
      <c r="J186" s="15">
        <v>1</v>
      </c>
      <c r="K186" s="24" t="s">
        <v>27</v>
      </c>
      <c r="L186" s="24" t="s">
        <v>27</v>
      </c>
      <c r="M186" s="24" t="s">
        <v>27</v>
      </c>
      <c r="N186" s="11" t="s">
        <v>385</v>
      </c>
      <c r="O186" s="10" t="s">
        <v>27</v>
      </c>
      <c r="P186" s="10" t="s">
        <v>27</v>
      </c>
      <c r="Q186" s="12">
        <v>45569</v>
      </c>
      <c r="R186" s="6" t="s">
        <v>28</v>
      </c>
    </row>
    <row r="187" spans="1:256" x14ac:dyDescent="0.25">
      <c r="A187" s="54" t="s">
        <v>72</v>
      </c>
      <c r="B187" s="5">
        <v>3</v>
      </c>
      <c r="C187" s="5" t="s">
        <v>24</v>
      </c>
      <c r="D187" s="6" t="s">
        <v>231</v>
      </c>
      <c r="E187" s="7">
        <v>2</v>
      </c>
      <c r="F187" s="8">
        <f t="shared" si="2"/>
        <v>1.44</v>
      </c>
      <c r="G187" s="9" t="s">
        <v>31</v>
      </c>
      <c r="H187" s="10">
        <v>2500</v>
      </c>
      <c r="I187" s="10">
        <v>9999</v>
      </c>
      <c r="J187" s="15">
        <v>1</v>
      </c>
      <c r="K187" s="9" t="s">
        <v>27</v>
      </c>
      <c r="L187" s="9" t="s">
        <v>27</v>
      </c>
      <c r="M187" s="9" t="s">
        <v>27</v>
      </c>
      <c r="N187" s="11" t="s">
        <v>281</v>
      </c>
      <c r="O187" s="9" t="s">
        <v>27</v>
      </c>
      <c r="P187" s="6" t="s">
        <v>27</v>
      </c>
      <c r="Q187" s="12">
        <v>45569</v>
      </c>
      <c r="R187" s="6" t="s">
        <v>28</v>
      </c>
    </row>
    <row r="188" spans="1:256" x14ac:dyDescent="0.25">
      <c r="A188" s="54" t="s">
        <v>79</v>
      </c>
      <c r="B188" s="5">
        <v>1</v>
      </c>
      <c r="C188" s="5" t="s">
        <v>182</v>
      </c>
      <c r="D188" s="9" t="s">
        <v>184</v>
      </c>
      <c r="E188" s="7">
        <v>1.95</v>
      </c>
      <c r="F188" s="8">
        <f t="shared" si="2"/>
        <v>1.4039999999999999</v>
      </c>
      <c r="G188" s="9" t="s">
        <v>31</v>
      </c>
      <c r="H188" s="10">
        <v>250</v>
      </c>
      <c r="I188" s="25" t="s">
        <v>26</v>
      </c>
      <c r="J188" s="15">
        <v>1</v>
      </c>
      <c r="K188" s="9" t="s">
        <v>27</v>
      </c>
      <c r="L188" s="9" t="s">
        <v>27</v>
      </c>
      <c r="M188" s="9" t="s">
        <v>27</v>
      </c>
      <c r="N188" s="11" t="s">
        <v>185</v>
      </c>
      <c r="O188" s="9" t="s">
        <v>27</v>
      </c>
      <c r="P188" s="6" t="s">
        <v>27</v>
      </c>
      <c r="Q188" s="12">
        <v>45569</v>
      </c>
      <c r="R188" s="6" t="s">
        <v>28</v>
      </c>
    </row>
    <row r="189" spans="1:256" x14ac:dyDescent="0.25">
      <c r="A189" s="54" t="s">
        <v>79</v>
      </c>
      <c r="B189" s="5">
        <v>1</v>
      </c>
      <c r="C189" s="5" t="s">
        <v>182</v>
      </c>
      <c r="D189" s="9" t="s">
        <v>181</v>
      </c>
      <c r="E189" s="7">
        <v>1.95</v>
      </c>
      <c r="F189" s="8">
        <f t="shared" si="2"/>
        <v>1.4039999999999999</v>
      </c>
      <c r="G189" s="9" t="s">
        <v>31</v>
      </c>
      <c r="H189" s="10">
        <v>100000</v>
      </c>
      <c r="I189" s="25">
        <v>500000</v>
      </c>
      <c r="J189" s="15">
        <v>1</v>
      </c>
      <c r="K189" s="9" t="s">
        <v>27</v>
      </c>
      <c r="L189" s="9" t="s">
        <v>27</v>
      </c>
      <c r="M189" s="9" t="s">
        <v>27</v>
      </c>
      <c r="N189" s="11" t="s">
        <v>183</v>
      </c>
      <c r="O189" s="9" t="s">
        <v>27</v>
      </c>
      <c r="P189" s="6" t="s">
        <v>27</v>
      </c>
      <c r="Q189" s="12">
        <v>45569</v>
      </c>
      <c r="R189" s="6" t="s">
        <v>28</v>
      </c>
    </row>
    <row r="190" spans="1:256" x14ac:dyDescent="0.25">
      <c r="A190" s="54" t="s">
        <v>72</v>
      </c>
      <c r="B190" s="5">
        <v>1</v>
      </c>
      <c r="C190" s="5" t="s">
        <v>182</v>
      </c>
      <c r="D190" s="6" t="s">
        <v>231</v>
      </c>
      <c r="E190" s="7">
        <v>1.95</v>
      </c>
      <c r="F190" s="8">
        <f t="shared" si="2"/>
        <v>1.4039999999999999</v>
      </c>
      <c r="G190" s="9" t="s">
        <v>31</v>
      </c>
      <c r="H190" s="10">
        <v>50000</v>
      </c>
      <c r="I190" s="10">
        <v>99999</v>
      </c>
      <c r="J190" s="15">
        <v>1</v>
      </c>
      <c r="K190" s="9" t="s">
        <v>27</v>
      </c>
      <c r="L190" s="9" t="s">
        <v>27</v>
      </c>
      <c r="M190" s="9" t="s">
        <v>27</v>
      </c>
      <c r="N190" s="11" t="s">
        <v>279</v>
      </c>
      <c r="O190" s="9" t="s">
        <v>27</v>
      </c>
      <c r="P190" s="6" t="s">
        <v>27</v>
      </c>
      <c r="Q190" s="12">
        <v>45569</v>
      </c>
      <c r="R190" s="6" t="s">
        <v>28</v>
      </c>
    </row>
    <row r="191" spans="1:256" x14ac:dyDescent="0.25">
      <c r="A191" s="54" t="s">
        <v>79</v>
      </c>
      <c r="B191" s="5">
        <v>1</v>
      </c>
      <c r="C191" s="5" t="s">
        <v>182</v>
      </c>
      <c r="D191" s="9" t="s">
        <v>181</v>
      </c>
      <c r="E191" s="7">
        <v>1.95</v>
      </c>
      <c r="F191" s="8">
        <f t="shared" si="2"/>
        <v>1.4039999999999999</v>
      </c>
      <c r="G191" s="9" t="s">
        <v>31</v>
      </c>
      <c r="H191" s="10">
        <v>250</v>
      </c>
      <c r="I191" s="25">
        <v>500000</v>
      </c>
      <c r="J191" s="15">
        <v>1</v>
      </c>
      <c r="K191" s="9" t="s">
        <v>27</v>
      </c>
      <c r="L191" s="9" t="s">
        <v>27</v>
      </c>
      <c r="M191" s="9" t="s">
        <v>27</v>
      </c>
      <c r="N191" s="11" t="s">
        <v>183</v>
      </c>
      <c r="O191" s="9" t="s">
        <v>27</v>
      </c>
      <c r="P191" s="6" t="s">
        <v>27</v>
      </c>
      <c r="Q191" s="12">
        <v>45569</v>
      </c>
      <c r="R191" s="6" t="s">
        <v>28</v>
      </c>
      <c r="IV191" s="9"/>
    </row>
    <row r="192" spans="1:256" ht="30" x14ac:dyDescent="0.25">
      <c r="A192" s="54" t="s">
        <v>23</v>
      </c>
      <c r="B192" s="5">
        <v>18</v>
      </c>
      <c r="C192" s="5" t="s">
        <v>24</v>
      </c>
      <c r="D192" s="6" t="s">
        <v>276</v>
      </c>
      <c r="E192" s="7">
        <v>1.92</v>
      </c>
      <c r="F192" s="8">
        <f t="shared" si="2"/>
        <v>1.3823999999999999</v>
      </c>
      <c r="G192" s="9" t="s">
        <v>140</v>
      </c>
      <c r="H192" s="10">
        <v>10000</v>
      </c>
      <c r="I192" s="10">
        <v>1000000</v>
      </c>
      <c r="J192" s="15">
        <v>1</v>
      </c>
      <c r="K192" s="9" t="s">
        <v>27</v>
      </c>
      <c r="L192" s="9" t="s">
        <v>27</v>
      </c>
      <c r="M192" s="9" t="s">
        <v>27</v>
      </c>
      <c r="N192" s="11" t="s">
        <v>141</v>
      </c>
      <c r="O192" s="6" t="s">
        <v>27</v>
      </c>
      <c r="P192" s="6" t="s">
        <v>27</v>
      </c>
      <c r="Q192" s="12">
        <v>45569</v>
      </c>
      <c r="R192" s="6" t="s">
        <v>28</v>
      </c>
    </row>
    <row r="193" spans="1:18" ht="30" x14ac:dyDescent="0.25">
      <c r="A193" s="54" t="s">
        <v>23</v>
      </c>
      <c r="B193" s="5">
        <v>1</v>
      </c>
      <c r="C193" s="5" t="s">
        <v>182</v>
      </c>
      <c r="D193" s="6" t="s">
        <v>276</v>
      </c>
      <c r="E193" s="7">
        <v>1.92</v>
      </c>
      <c r="F193" s="8">
        <f t="shared" si="2"/>
        <v>1.3823999999999999</v>
      </c>
      <c r="G193" s="9" t="s">
        <v>140</v>
      </c>
      <c r="H193" s="10">
        <v>10000</v>
      </c>
      <c r="I193" s="10">
        <v>1000000</v>
      </c>
      <c r="J193" s="15">
        <v>1</v>
      </c>
      <c r="K193" s="9" t="s">
        <v>27</v>
      </c>
      <c r="L193" s="9" t="s">
        <v>27</v>
      </c>
      <c r="M193" s="9" t="s">
        <v>27</v>
      </c>
      <c r="N193" s="11" t="s">
        <v>141</v>
      </c>
      <c r="O193" s="6" t="s">
        <v>27</v>
      </c>
      <c r="P193" s="6" t="s">
        <v>27</v>
      </c>
      <c r="Q193" s="12">
        <v>45569</v>
      </c>
      <c r="R193" s="6" t="s">
        <v>28</v>
      </c>
    </row>
    <row r="194" spans="1:18" x14ac:dyDescent="0.25">
      <c r="A194" s="54" t="s">
        <v>315</v>
      </c>
      <c r="B194" s="18">
        <v>6</v>
      </c>
      <c r="C194" s="5" t="s">
        <v>24</v>
      </c>
      <c r="D194" s="19" t="s">
        <v>56</v>
      </c>
      <c r="E194" s="20">
        <v>1.9</v>
      </c>
      <c r="F194" s="8">
        <f t="shared" si="2"/>
        <v>1.3679999999999999</v>
      </c>
      <c r="G194" s="21" t="s">
        <v>31</v>
      </c>
      <c r="H194" s="22">
        <v>500</v>
      </c>
      <c r="I194" s="22">
        <v>50000</v>
      </c>
      <c r="J194" s="68">
        <v>1</v>
      </c>
      <c r="K194" s="9" t="s">
        <v>27</v>
      </c>
      <c r="L194" s="9" t="s">
        <v>27</v>
      </c>
      <c r="M194" s="9" t="s">
        <v>27</v>
      </c>
      <c r="N194" s="11" t="s">
        <v>363</v>
      </c>
      <c r="O194" s="21" t="s">
        <v>28</v>
      </c>
      <c r="P194" s="19" t="s">
        <v>27</v>
      </c>
      <c r="Q194" s="12">
        <v>45569</v>
      </c>
      <c r="R194" s="6" t="s">
        <v>28</v>
      </c>
    </row>
    <row r="195" spans="1:18" ht="30" x14ac:dyDescent="0.25">
      <c r="A195" s="54" t="s">
        <v>81</v>
      </c>
      <c r="B195" s="5">
        <v>6</v>
      </c>
      <c r="C195" s="5" t="s">
        <v>24</v>
      </c>
      <c r="D195" s="6" t="s">
        <v>194</v>
      </c>
      <c r="E195" s="7">
        <v>1.9</v>
      </c>
      <c r="F195" s="8">
        <f t="shared" si="2"/>
        <v>1.3679999999999999</v>
      </c>
      <c r="G195" s="9" t="s">
        <v>196</v>
      </c>
      <c r="H195" s="10">
        <v>500</v>
      </c>
      <c r="I195" s="10">
        <v>500000</v>
      </c>
      <c r="J195" s="15">
        <v>1</v>
      </c>
      <c r="K195" s="9" t="s">
        <v>27</v>
      </c>
      <c r="L195" s="9" t="s">
        <v>27</v>
      </c>
      <c r="M195" s="9" t="s">
        <v>27</v>
      </c>
      <c r="N195" s="11" t="s">
        <v>195</v>
      </c>
      <c r="O195" s="9" t="s">
        <v>27</v>
      </c>
      <c r="P195" s="6" t="s">
        <v>27</v>
      </c>
      <c r="Q195" s="12">
        <v>45569</v>
      </c>
      <c r="R195" s="6" t="s">
        <v>28</v>
      </c>
    </row>
    <row r="196" spans="1:18" x14ac:dyDescent="0.25">
      <c r="A196" s="54" t="s">
        <v>72</v>
      </c>
      <c r="B196" s="5">
        <v>6</v>
      </c>
      <c r="C196" s="5" t="s">
        <v>24</v>
      </c>
      <c r="D196" s="6" t="s">
        <v>231</v>
      </c>
      <c r="E196" s="7">
        <v>1.9</v>
      </c>
      <c r="F196" s="8">
        <f t="shared" si="2"/>
        <v>1.3679999999999999</v>
      </c>
      <c r="G196" s="9" t="s">
        <v>31</v>
      </c>
      <c r="H196" s="10">
        <v>2500</v>
      </c>
      <c r="I196" s="10">
        <v>9999</v>
      </c>
      <c r="J196" s="15">
        <v>1</v>
      </c>
      <c r="K196" s="9" t="s">
        <v>27</v>
      </c>
      <c r="L196" s="9" t="s">
        <v>27</v>
      </c>
      <c r="M196" s="9" t="s">
        <v>27</v>
      </c>
      <c r="N196" s="11" t="s">
        <v>280</v>
      </c>
      <c r="O196" s="9" t="s">
        <v>27</v>
      </c>
      <c r="P196" s="6" t="s">
        <v>27</v>
      </c>
      <c r="Q196" s="12">
        <v>45569</v>
      </c>
      <c r="R196" s="6" t="s">
        <v>28</v>
      </c>
    </row>
    <row r="197" spans="1:18" x14ac:dyDescent="0.25">
      <c r="A197" s="54" t="s">
        <v>61</v>
      </c>
      <c r="B197" s="5">
        <v>1</v>
      </c>
      <c r="C197" s="5" t="s">
        <v>182</v>
      </c>
      <c r="D197" s="9" t="s">
        <v>77</v>
      </c>
      <c r="E197" s="7">
        <v>1.9</v>
      </c>
      <c r="F197" s="8">
        <f t="shared" si="2"/>
        <v>1.3679999999999999</v>
      </c>
      <c r="G197" s="9" t="s">
        <v>31</v>
      </c>
      <c r="H197" s="10">
        <v>50000</v>
      </c>
      <c r="I197" s="10">
        <v>99999.99</v>
      </c>
      <c r="J197" s="15">
        <v>1</v>
      </c>
      <c r="K197" s="24" t="s">
        <v>27</v>
      </c>
      <c r="L197" s="24" t="s">
        <v>27</v>
      </c>
      <c r="M197" s="24" t="s">
        <v>27</v>
      </c>
      <c r="N197" s="11" t="s">
        <v>385</v>
      </c>
      <c r="O197" s="10" t="s">
        <v>27</v>
      </c>
      <c r="P197" s="10" t="s">
        <v>27</v>
      </c>
      <c r="Q197" s="12">
        <v>45569</v>
      </c>
      <c r="R197" s="6" t="s">
        <v>28</v>
      </c>
    </row>
    <row r="198" spans="1:18" ht="30" x14ac:dyDescent="0.25">
      <c r="A198" s="54" t="s">
        <v>315</v>
      </c>
      <c r="B198" s="18">
        <v>6</v>
      </c>
      <c r="C198" s="18" t="s">
        <v>24</v>
      </c>
      <c r="D198" s="19" t="s">
        <v>214</v>
      </c>
      <c r="E198" s="20">
        <v>1.85</v>
      </c>
      <c r="F198" s="8">
        <f t="shared" si="2"/>
        <v>1.3320000000000001</v>
      </c>
      <c r="G198" s="21" t="s">
        <v>64</v>
      </c>
      <c r="H198" s="22">
        <v>2500</v>
      </c>
      <c r="I198" s="22">
        <v>100000</v>
      </c>
      <c r="J198" s="15">
        <v>1</v>
      </c>
      <c r="K198" s="9" t="s">
        <v>27</v>
      </c>
      <c r="L198" s="9" t="s">
        <v>27</v>
      </c>
      <c r="M198" s="9" t="s">
        <v>27</v>
      </c>
      <c r="N198" s="11" t="s">
        <v>364</v>
      </c>
      <c r="O198" s="21" t="s">
        <v>27</v>
      </c>
      <c r="P198" s="19" t="s">
        <v>27</v>
      </c>
      <c r="Q198" s="12">
        <v>45569</v>
      </c>
      <c r="R198" s="6" t="s">
        <v>28</v>
      </c>
    </row>
    <row r="199" spans="1:18" ht="135" x14ac:dyDescent="0.25">
      <c r="A199" s="54" t="s">
        <v>73</v>
      </c>
      <c r="B199" s="5">
        <v>3</v>
      </c>
      <c r="C199" s="5" t="s">
        <v>182</v>
      </c>
      <c r="D199" s="9" t="s">
        <v>82</v>
      </c>
      <c r="E199" s="7">
        <v>1.825</v>
      </c>
      <c r="F199" s="8">
        <f t="shared" si="2"/>
        <v>1.3139999999999998</v>
      </c>
      <c r="G199" s="9" t="s">
        <v>52</v>
      </c>
      <c r="H199" s="10">
        <v>750</v>
      </c>
      <c r="I199" s="10" t="s">
        <v>26</v>
      </c>
      <c r="J199" s="15" t="s">
        <v>391</v>
      </c>
      <c r="K199" s="9" t="s">
        <v>27</v>
      </c>
      <c r="L199" s="9" t="s">
        <v>27</v>
      </c>
      <c r="M199" s="9" t="s">
        <v>27</v>
      </c>
      <c r="N199" s="11" t="s">
        <v>97</v>
      </c>
      <c r="O199" s="9" t="s">
        <v>28</v>
      </c>
      <c r="P199" s="9" t="s">
        <v>28</v>
      </c>
      <c r="Q199" s="12">
        <v>45569</v>
      </c>
      <c r="R199" s="6" t="s">
        <v>28</v>
      </c>
    </row>
    <row r="200" spans="1:18" x14ac:dyDescent="0.25">
      <c r="A200" s="54" t="s">
        <v>315</v>
      </c>
      <c r="B200" s="18">
        <v>1</v>
      </c>
      <c r="C200" s="18" t="s">
        <v>182</v>
      </c>
      <c r="D200" s="19" t="s">
        <v>56</v>
      </c>
      <c r="E200" s="20">
        <v>1.8</v>
      </c>
      <c r="F200" s="8">
        <f t="shared" si="2"/>
        <v>1.296</v>
      </c>
      <c r="G200" s="21" t="s">
        <v>31</v>
      </c>
      <c r="H200" s="22">
        <v>500</v>
      </c>
      <c r="I200" s="22">
        <v>50000</v>
      </c>
      <c r="J200" s="68">
        <v>1</v>
      </c>
      <c r="K200" s="9" t="s">
        <v>27</v>
      </c>
      <c r="L200" s="9" t="s">
        <v>27</v>
      </c>
      <c r="M200" s="9" t="s">
        <v>27</v>
      </c>
      <c r="N200" s="11" t="s">
        <v>363</v>
      </c>
      <c r="O200" s="21" t="s">
        <v>28</v>
      </c>
      <c r="P200" s="19" t="s">
        <v>27</v>
      </c>
      <c r="Q200" s="12">
        <v>45569</v>
      </c>
      <c r="R200" s="6" t="s">
        <v>28</v>
      </c>
    </row>
    <row r="201" spans="1:18" x14ac:dyDescent="0.25">
      <c r="A201" s="54" t="s">
        <v>72</v>
      </c>
      <c r="B201" s="5">
        <v>1</v>
      </c>
      <c r="C201" s="5" t="s">
        <v>182</v>
      </c>
      <c r="D201" s="6" t="s">
        <v>231</v>
      </c>
      <c r="E201" s="7">
        <v>1.8</v>
      </c>
      <c r="F201" s="8">
        <f t="shared" ref="F201:F264" si="3">E201*(1-0.28)</f>
        <v>1.296</v>
      </c>
      <c r="G201" s="9" t="s">
        <v>31</v>
      </c>
      <c r="H201" s="10">
        <v>10000</v>
      </c>
      <c r="I201" s="10">
        <v>49999</v>
      </c>
      <c r="J201" s="15">
        <v>1</v>
      </c>
      <c r="K201" s="9" t="s">
        <v>27</v>
      </c>
      <c r="L201" s="9" t="s">
        <v>27</v>
      </c>
      <c r="M201" s="9" t="s">
        <v>27</v>
      </c>
      <c r="N201" s="11" t="s">
        <v>279</v>
      </c>
      <c r="O201" s="9" t="s">
        <v>27</v>
      </c>
      <c r="P201" s="6" t="s">
        <v>27</v>
      </c>
      <c r="Q201" s="12">
        <v>45569</v>
      </c>
      <c r="R201" s="6" t="s">
        <v>28</v>
      </c>
    </row>
    <row r="202" spans="1:18" x14ac:dyDescent="0.25">
      <c r="A202" s="54" t="s">
        <v>61</v>
      </c>
      <c r="B202" s="5">
        <v>6</v>
      </c>
      <c r="C202" s="5" t="s">
        <v>24</v>
      </c>
      <c r="D202" s="9" t="s">
        <v>77</v>
      </c>
      <c r="E202" s="7">
        <v>1.8</v>
      </c>
      <c r="F202" s="8">
        <f t="shared" si="3"/>
        <v>1.296</v>
      </c>
      <c r="G202" s="9" t="s">
        <v>31</v>
      </c>
      <c r="H202" s="10">
        <v>10000</v>
      </c>
      <c r="I202" s="10">
        <v>49999.99</v>
      </c>
      <c r="J202" s="15">
        <v>1</v>
      </c>
      <c r="K202" s="24" t="s">
        <v>27</v>
      </c>
      <c r="L202" s="24" t="s">
        <v>27</v>
      </c>
      <c r="M202" s="24" t="s">
        <v>27</v>
      </c>
      <c r="N202" s="11" t="s">
        <v>385</v>
      </c>
      <c r="O202" s="10" t="s">
        <v>27</v>
      </c>
      <c r="P202" s="10" t="s">
        <v>27</v>
      </c>
      <c r="Q202" s="12">
        <v>45569</v>
      </c>
      <c r="R202" s="6" t="s">
        <v>28</v>
      </c>
    </row>
    <row r="203" spans="1:18" ht="30" x14ac:dyDescent="0.25">
      <c r="A203" s="54" t="s">
        <v>32</v>
      </c>
      <c r="B203" s="9">
        <v>2</v>
      </c>
      <c r="C203" s="5" t="s">
        <v>182</v>
      </c>
      <c r="D203" s="9" t="s">
        <v>55</v>
      </c>
      <c r="E203" s="14">
        <v>1.75</v>
      </c>
      <c r="F203" s="8">
        <f t="shared" si="3"/>
        <v>1.26</v>
      </c>
      <c r="G203" s="9" t="s">
        <v>158</v>
      </c>
      <c r="H203" s="10">
        <v>25000</v>
      </c>
      <c r="I203" s="10">
        <v>1000000</v>
      </c>
      <c r="J203" s="15" t="s">
        <v>37</v>
      </c>
      <c r="K203" s="9" t="s">
        <v>27</v>
      </c>
      <c r="L203" s="9" t="s">
        <v>27</v>
      </c>
      <c r="M203" s="9" t="s">
        <v>27</v>
      </c>
      <c r="N203" s="11" t="s">
        <v>156</v>
      </c>
      <c r="O203" s="6" t="s">
        <v>27</v>
      </c>
      <c r="P203" s="6" t="s">
        <v>27</v>
      </c>
      <c r="Q203" s="12">
        <v>45569</v>
      </c>
      <c r="R203" s="6" t="s">
        <v>28</v>
      </c>
    </row>
    <row r="204" spans="1:18" x14ac:dyDescent="0.25">
      <c r="A204" s="54" t="s">
        <v>80</v>
      </c>
      <c r="B204" s="9">
        <v>1</v>
      </c>
      <c r="C204" s="5" t="s">
        <v>182</v>
      </c>
      <c r="D204" s="9" t="s">
        <v>170</v>
      </c>
      <c r="E204" s="14">
        <v>1.75</v>
      </c>
      <c r="F204" s="8">
        <f t="shared" si="3"/>
        <v>1.26</v>
      </c>
      <c r="G204" s="9" t="s">
        <v>31</v>
      </c>
      <c r="H204" s="9">
        <v>250</v>
      </c>
      <c r="I204" s="9">
        <v>100000</v>
      </c>
      <c r="J204" s="15">
        <v>1</v>
      </c>
      <c r="K204" s="9" t="s">
        <v>27</v>
      </c>
      <c r="L204" s="9" t="s">
        <v>27</v>
      </c>
      <c r="M204" s="9" t="s">
        <v>27</v>
      </c>
      <c r="N204" s="11" t="s">
        <v>169</v>
      </c>
      <c r="O204" s="9" t="s">
        <v>27</v>
      </c>
      <c r="P204" s="6" t="s">
        <v>27</v>
      </c>
      <c r="Q204" s="12">
        <v>45569</v>
      </c>
      <c r="R204" s="6" t="s">
        <v>28</v>
      </c>
    </row>
    <row r="205" spans="1:18" ht="30" x14ac:dyDescent="0.25">
      <c r="A205" s="54" t="s">
        <v>315</v>
      </c>
      <c r="B205" s="18">
        <v>1</v>
      </c>
      <c r="C205" s="18" t="s">
        <v>182</v>
      </c>
      <c r="D205" s="19" t="s">
        <v>215</v>
      </c>
      <c r="E205" s="20">
        <v>1.75</v>
      </c>
      <c r="F205" s="8">
        <f t="shared" si="3"/>
        <v>1.26</v>
      </c>
      <c r="G205" s="21" t="s">
        <v>52</v>
      </c>
      <c r="H205" s="22">
        <v>2500</v>
      </c>
      <c r="I205" s="22">
        <v>100000</v>
      </c>
      <c r="J205" s="15">
        <v>1</v>
      </c>
      <c r="K205" s="9" t="s">
        <v>27</v>
      </c>
      <c r="L205" s="9" t="s">
        <v>27</v>
      </c>
      <c r="M205" s="9" t="s">
        <v>27</v>
      </c>
      <c r="N205" s="11" t="s">
        <v>364</v>
      </c>
      <c r="O205" s="21" t="s">
        <v>27</v>
      </c>
      <c r="P205" s="19" t="s">
        <v>27</v>
      </c>
      <c r="Q205" s="12">
        <v>45569</v>
      </c>
      <c r="R205" s="6" t="s">
        <v>28</v>
      </c>
    </row>
    <row r="206" spans="1:18" ht="30" x14ac:dyDescent="0.25">
      <c r="A206" s="54" t="s">
        <v>73</v>
      </c>
      <c r="B206" s="5">
        <v>18</v>
      </c>
      <c r="C206" s="5" t="s">
        <v>24</v>
      </c>
      <c r="D206" s="9" t="s">
        <v>83</v>
      </c>
      <c r="E206" s="7">
        <v>1.75</v>
      </c>
      <c r="F206" s="8">
        <f t="shared" si="3"/>
        <v>1.26</v>
      </c>
      <c r="G206" s="9" t="s">
        <v>52</v>
      </c>
      <c r="H206" s="10">
        <v>500</v>
      </c>
      <c r="I206" s="10" t="s">
        <v>26</v>
      </c>
      <c r="J206" s="15" t="s">
        <v>37</v>
      </c>
      <c r="K206" s="9" t="s">
        <v>27</v>
      </c>
      <c r="L206" s="9" t="s">
        <v>27</v>
      </c>
      <c r="M206" s="9" t="s">
        <v>27</v>
      </c>
      <c r="N206" s="11" t="s">
        <v>97</v>
      </c>
      <c r="O206" s="9" t="s">
        <v>27</v>
      </c>
      <c r="P206" s="9" t="s">
        <v>28</v>
      </c>
      <c r="Q206" s="12">
        <v>45569</v>
      </c>
      <c r="R206" s="6" t="s">
        <v>28</v>
      </c>
    </row>
    <row r="207" spans="1:18" ht="30" x14ac:dyDescent="0.25">
      <c r="A207" s="54" t="s">
        <v>315</v>
      </c>
      <c r="B207" s="5">
        <v>1</v>
      </c>
      <c r="C207" s="5" t="s">
        <v>182</v>
      </c>
      <c r="D207" s="6" t="s">
        <v>54</v>
      </c>
      <c r="E207" s="7">
        <v>1.75</v>
      </c>
      <c r="F207" s="8">
        <f t="shared" si="3"/>
        <v>1.26</v>
      </c>
      <c r="G207" s="21" t="s">
        <v>31</v>
      </c>
      <c r="H207" s="10">
        <v>25000</v>
      </c>
      <c r="I207" s="10">
        <v>49999</v>
      </c>
      <c r="J207" s="15">
        <v>1</v>
      </c>
      <c r="K207" s="9" t="s">
        <v>27</v>
      </c>
      <c r="L207" s="9" t="s">
        <v>27</v>
      </c>
      <c r="M207" s="9" t="s">
        <v>212</v>
      </c>
      <c r="N207" s="11" t="s">
        <v>213</v>
      </c>
      <c r="O207" s="9" t="s">
        <v>28</v>
      </c>
      <c r="P207" s="9" t="s">
        <v>28</v>
      </c>
      <c r="Q207" s="12">
        <v>45569</v>
      </c>
      <c r="R207" s="6" t="s">
        <v>28</v>
      </c>
    </row>
    <row r="208" spans="1:18" x14ac:dyDescent="0.25">
      <c r="A208" s="54" t="s">
        <v>61</v>
      </c>
      <c r="B208" s="5">
        <v>1</v>
      </c>
      <c r="C208" s="5" t="s">
        <v>24</v>
      </c>
      <c r="D208" s="9" t="s">
        <v>77</v>
      </c>
      <c r="E208" s="7">
        <v>1.75</v>
      </c>
      <c r="F208" s="8">
        <f t="shared" si="3"/>
        <v>1.26</v>
      </c>
      <c r="G208" s="9" t="s">
        <v>31</v>
      </c>
      <c r="H208" s="10">
        <v>50000</v>
      </c>
      <c r="I208" s="10">
        <v>99999.99</v>
      </c>
      <c r="J208" s="15">
        <v>1</v>
      </c>
      <c r="K208" s="24" t="s">
        <v>27</v>
      </c>
      <c r="L208" s="24" t="s">
        <v>27</v>
      </c>
      <c r="M208" s="24" t="s">
        <v>27</v>
      </c>
      <c r="N208" s="11" t="s">
        <v>385</v>
      </c>
      <c r="O208" s="10" t="s">
        <v>27</v>
      </c>
      <c r="P208" s="10" t="s">
        <v>27</v>
      </c>
      <c r="Q208" s="12">
        <v>45569</v>
      </c>
      <c r="R208" s="6" t="s">
        <v>28</v>
      </c>
    </row>
    <row r="209" spans="1:18" x14ac:dyDescent="0.25">
      <c r="A209" s="54" t="s">
        <v>315</v>
      </c>
      <c r="B209" s="5">
        <v>3</v>
      </c>
      <c r="C209" s="5" t="s">
        <v>24</v>
      </c>
      <c r="D209" s="19" t="s">
        <v>70</v>
      </c>
      <c r="E209" s="7">
        <v>1.75</v>
      </c>
      <c r="F209" s="8">
        <f t="shared" si="3"/>
        <v>1.26</v>
      </c>
      <c r="G209" s="21" t="s">
        <v>31</v>
      </c>
      <c r="H209" s="10">
        <v>25000</v>
      </c>
      <c r="I209" s="10" t="s">
        <v>26</v>
      </c>
      <c r="J209" s="15">
        <v>1</v>
      </c>
      <c r="K209" s="9" t="s">
        <v>27</v>
      </c>
      <c r="L209" s="9" t="s">
        <v>27</v>
      </c>
      <c r="M209" s="9" t="s">
        <v>27</v>
      </c>
      <c r="N209" s="11" t="s">
        <v>219</v>
      </c>
      <c r="O209" s="21" t="s">
        <v>28</v>
      </c>
      <c r="P209" s="19" t="s">
        <v>28</v>
      </c>
      <c r="Q209" s="12">
        <v>45569</v>
      </c>
      <c r="R209" s="6" t="s">
        <v>28</v>
      </c>
    </row>
    <row r="210" spans="1:18" x14ac:dyDescent="0.25">
      <c r="A210" s="54" t="s">
        <v>81</v>
      </c>
      <c r="B210" s="5">
        <v>6</v>
      </c>
      <c r="C210" s="5" t="s">
        <v>24</v>
      </c>
      <c r="D210" s="6" t="s">
        <v>197</v>
      </c>
      <c r="E210" s="7">
        <v>1.75</v>
      </c>
      <c r="F210" s="8">
        <f t="shared" si="3"/>
        <v>1.26</v>
      </c>
      <c r="G210" s="9" t="s">
        <v>31</v>
      </c>
      <c r="H210" s="10">
        <v>5000</v>
      </c>
      <c r="I210" s="10">
        <v>49999.99</v>
      </c>
      <c r="J210" s="15">
        <v>1</v>
      </c>
      <c r="K210" s="9" t="s">
        <v>27</v>
      </c>
      <c r="L210" s="9" t="s">
        <v>27</v>
      </c>
      <c r="M210" s="9" t="s">
        <v>198</v>
      </c>
      <c r="N210" s="11" t="s">
        <v>199</v>
      </c>
      <c r="O210" s="9" t="s">
        <v>27</v>
      </c>
      <c r="P210" s="6" t="s">
        <v>28</v>
      </c>
      <c r="Q210" s="12">
        <v>45569</v>
      </c>
      <c r="R210" s="6" t="s">
        <v>28</v>
      </c>
    </row>
    <row r="211" spans="1:18" x14ac:dyDescent="0.25">
      <c r="A211" s="54" t="s">
        <v>73</v>
      </c>
      <c r="B211" s="5">
        <v>3</v>
      </c>
      <c r="C211" s="5" t="s">
        <v>182</v>
      </c>
      <c r="D211" s="9" t="s">
        <v>101</v>
      </c>
      <c r="E211" s="7">
        <v>1.75</v>
      </c>
      <c r="F211" s="8">
        <f t="shared" si="3"/>
        <v>1.26</v>
      </c>
      <c r="G211" s="9" t="s">
        <v>103</v>
      </c>
      <c r="H211" s="10">
        <v>10000</v>
      </c>
      <c r="I211" s="10" t="s">
        <v>26</v>
      </c>
      <c r="J211" s="15" t="s">
        <v>37</v>
      </c>
      <c r="K211" s="9" t="s">
        <v>27</v>
      </c>
      <c r="L211" s="9" t="s">
        <v>27</v>
      </c>
      <c r="M211" s="9" t="s">
        <v>27</v>
      </c>
      <c r="N211" s="11" t="s">
        <v>102</v>
      </c>
      <c r="O211" s="9" t="s">
        <v>27</v>
      </c>
      <c r="P211" s="9" t="s">
        <v>27</v>
      </c>
      <c r="Q211" s="12">
        <v>45569</v>
      </c>
      <c r="R211" s="6" t="s">
        <v>28</v>
      </c>
    </row>
    <row r="212" spans="1:18" x14ac:dyDescent="0.25">
      <c r="A212" s="54" t="s">
        <v>72</v>
      </c>
      <c r="B212" s="5">
        <v>1</v>
      </c>
      <c r="C212" s="5" t="s">
        <v>182</v>
      </c>
      <c r="D212" s="6" t="s">
        <v>231</v>
      </c>
      <c r="E212" s="7">
        <v>1.75</v>
      </c>
      <c r="F212" s="8">
        <f t="shared" si="3"/>
        <v>1.26</v>
      </c>
      <c r="G212" s="9" t="s">
        <v>31</v>
      </c>
      <c r="H212" s="10">
        <v>2500</v>
      </c>
      <c r="I212" s="10">
        <v>9999</v>
      </c>
      <c r="J212" s="15">
        <v>1</v>
      </c>
      <c r="K212" s="9" t="s">
        <v>27</v>
      </c>
      <c r="L212" s="9" t="s">
        <v>27</v>
      </c>
      <c r="M212" s="9" t="s">
        <v>27</v>
      </c>
      <c r="N212" s="11" t="s">
        <v>279</v>
      </c>
      <c r="O212" s="9" t="s">
        <v>27</v>
      </c>
      <c r="P212" s="6" t="s">
        <v>27</v>
      </c>
      <c r="Q212" s="12">
        <v>45569</v>
      </c>
      <c r="R212" s="6" t="s">
        <v>28</v>
      </c>
    </row>
    <row r="213" spans="1:18" ht="30" x14ac:dyDescent="0.25">
      <c r="A213" s="54" t="s">
        <v>23</v>
      </c>
      <c r="B213" s="5">
        <v>2</v>
      </c>
      <c r="C213" s="5" t="s">
        <v>182</v>
      </c>
      <c r="D213" s="6" t="s">
        <v>145</v>
      </c>
      <c r="E213" s="7">
        <v>1.6879999999999999</v>
      </c>
      <c r="F213" s="8">
        <f t="shared" si="3"/>
        <v>1.21536</v>
      </c>
      <c r="G213" s="9" t="s">
        <v>146</v>
      </c>
      <c r="H213" s="10">
        <v>125</v>
      </c>
      <c r="I213" s="10" t="s">
        <v>26</v>
      </c>
      <c r="J213" s="15">
        <v>1</v>
      </c>
      <c r="K213" s="9" t="s">
        <v>27</v>
      </c>
      <c r="L213" s="9" t="s">
        <v>27</v>
      </c>
      <c r="M213" s="9" t="s">
        <v>27</v>
      </c>
      <c r="N213" s="11" t="s">
        <v>147</v>
      </c>
      <c r="O213" s="6" t="s">
        <v>28</v>
      </c>
      <c r="P213" s="6" t="s">
        <v>28</v>
      </c>
      <c r="Q213" s="12">
        <v>45569</v>
      </c>
      <c r="R213" s="6" t="s">
        <v>28</v>
      </c>
    </row>
    <row r="214" spans="1:18" x14ac:dyDescent="0.25">
      <c r="A214" s="54" t="s">
        <v>282</v>
      </c>
      <c r="B214" s="5">
        <v>1</v>
      </c>
      <c r="C214" s="5" t="s">
        <v>182</v>
      </c>
      <c r="D214" s="9" t="s">
        <v>327</v>
      </c>
      <c r="E214" s="7">
        <v>1.6625000000000001</v>
      </c>
      <c r="F214" s="8">
        <f t="shared" si="3"/>
        <v>1.1970000000000001</v>
      </c>
      <c r="G214" s="9" t="s">
        <v>328</v>
      </c>
      <c r="H214" s="10">
        <v>15000</v>
      </c>
      <c r="I214" s="10">
        <v>250000</v>
      </c>
      <c r="J214" s="15">
        <v>1</v>
      </c>
      <c r="K214" s="9" t="s">
        <v>27</v>
      </c>
      <c r="L214" s="9" t="s">
        <v>27</v>
      </c>
      <c r="M214" s="9" t="s">
        <v>27</v>
      </c>
      <c r="N214" s="11" t="s">
        <v>329</v>
      </c>
      <c r="O214" s="9" t="s">
        <v>27</v>
      </c>
      <c r="P214" s="9" t="s">
        <v>27</v>
      </c>
      <c r="Q214" s="12">
        <v>45569</v>
      </c>
      <c r="R214" s="6" t="s">
        <v>28</v>
      </c>
    </row>
    <row r="215" spans="1:18" ht="30" x14ac:dyDescent="0.25">
      <c r="A215" s="54" t="s">
        <v>315</v>
      </c>
      <c r="B215" s="18">
        <v>2</v>
      </c>
      <c r="C215" s="18" t="s">
        <v>182</v>
      </c>
      <c r="D215" s="19" t="s">
        <v>216</v>
      </c>
      <c r="E215" s="20">
        <v>1.65</v>
      </c>
      <c r="F215" s="8">
        <f t="shared" si="3"/>
        <v>1.1879999999999999</v>
      </c>
      <c r="G215" s="21" t="s">
        <v>52</v>
      </c>
      <c r="H215" s="22">
        <v>2500</v>
      </c>
      <c r="I215" s="22">
        <v>100000</v>
      </c>
      <c r="J215" s="15">
        <v>1</v>
      </c>
      <c r="K215" s="9" t="s">
        <v>27</v>
      </c>
      <c r="L215" s="9" t="s">
        <v>27</v>
      </c>
      <c r="M215" s="9" t="s">
        <v>27</v>
      </c>
      <c r="N215" s="11" t="s">
        <v>364</v>
      </c>
      <c r="O215" s="21" t="s">
        <v>27</v>
      </c>
      <c r="P215" s="19" t="s">
        <v>27</v>
      </c>
      <c r="Q215" s="12">
        <v>45569</v>
      </c>
      <c r="R215" s="6" t="s">
        <v>28</v>
      </c>
    </row>
    <row r="216" spans="1:18" ht="30" x14ac:dyDescent="0.25">
      <c r="A216" s="54" t="s">
        <v>73</v>
      </c>
      <c r="B216" s="5">
        <v>1</v>
      </c>
      <c r="C216" s="5" t="s">
        <v>182</v>
      </c>
      <c r="D216" s="9" t="s">
        <v>83</v>
      </c>
      <c r="E216" s="7">
        <v>1.625</v>
      </c>
      <c r="F216" s="8">
        <f t="shared" si="3"/>
        <v>1.17</v>
      </c>
      <c r="G216" s="9" t="s">
        <v>52</v>
      </c>
      <c r="H216" s="10">
        <v>500</v>
      </c>
      <c r="I216" s="10" t="s">
        <v>26</v>
      </c>
      <c r="J216" s="15" t="s">
        <v>37</v>
      </c>
      <c r="K216" s="9" t="s">
        <v>27</v>
      </c>
      <c r="L216" s="9" t="s">
        <v>27</v>
      </c>
      <c r="M216" s="9" t="s">
        <v>27</v>
      </c>
      <c r="N216" s="11" t="s">
        <v>97</v>
      </c>
      <c r="O216" s="9" t="s">
        <v>27</v>
      </c>
      <c r="P216" s="9" t="s">
        <v>28</v>
      </c>
      <c r="Q216" s="12">
        <v>45569</v>
      </c>
      <c r="R216" s="6" t="s">
        <v>28</v>
      </c>
    </row>
    <row r="217" spans="1:18" ht="30" x14ac:dyDescent="0.25">
      <c r="A217" s="54" t="s">
        <v>23</v>
      </c>
      <c r="B217" s="5">
        <v>18</v>
      </c>
      <c r="C217" s="5" t="s">
        <v>24</v>
      </c>
      <c r="D217" s="6" t="s">
        <v>145</v>
      </c>
      <c r="E217" s="7">
        <v>1.625</v>
      </c>
      <c r="F217" s="8">
        <f t="shared" si="3"/>
        <v>1.17</v>
      </c>
      <c r="G217" s="9" t="s">
        <v>146</v>
      </c>
      <c r="H217" s="10">
        <v>125</v>
      </c>
      <c r="I217" s="10" t="s">
        <v>26</v>
      </c>
      <c r="J217" s="15">
        <v>1</v>
      </c>
      <c r="K217" s="9" t="s">
        <v>27</v>
      </c>
      <c r="L217" s="9" t="s">
        <v>27</v>
      </c>
      <c r="M217" s="9" t="s">
        <v>27</v>
      </c>
      <c r="N217" s="11" t="s">
        <v>147</v>
      </c>
      <c r="O217" s="6" t="s">
        <v>28</v>
      </c>
      <c r="P217" s="6" t="s">
        <v>28</v>
      </c>
      <c r="Q217" s="12">
        <v>45569</v>
      </c>
      <c r="R217" s="6" t="s">
        <v>28</v>
      </c>
    </row>
    <row r="218" spans="1:18" ht="30" x14ac:dyDescent="0.25">
      <c r="A218" s="54" t="s">
        <v>94</v>
      </c>
      <c r="B218" s="5">
        <v>7</v>
      </c>
      <c r="C218" s="5" t="s">
        <v>182</v>
      </c>
      <c r="D218" s="9" t="s">
        <v>117</v>
      </c>
      <c r="E218" s="16">
        <v>1.6</v>
      </c>
      <c r="F218" s="8">
        <f t="shared" si="3"/>
        <v>1.1519999999999999</v>
      </c>
      <c r="G218" s="9" t="s">
        <v>252</v>
      </c>
      <c r="H218" s="10">
        <v>1000</v>
      </c>
      <c r="I218" s="10">
        <v>1000000</v>
      </c>
      <c r="J218" s="15">
        <v>1</v>
      </c>
      <c r="K218" s="9" t="s">
        <v>27</v>
      </c>
      <c r="L218" s="24" t="s">
        <v>27</v>
      </c>
      <c r="M218" s="24" t="s">
        <v>27</v>
      </c>
      <c r="N218" s="11" t="s">
        <v>118</v>
      </c>
      <c r="O218" s="9" t="s">
        <v>27</v>
      </c>
      <c r="P218" s="9" t="s">
        <v>27</v>
      </c>
      <c r="Q218" s="12">
        <v>45569</v>
      </c>
      <c r="R218" s="6" t="s">
        <v>28</v>
      </c>
    </row>
    <row r="219" spans="1:18" ht="75" x14ac:dyDescent="0.25">
      <c r="A219" s="54" t="s">
        <v>315</v>
      </c>
      <c r="B219" s="18">
        <v>1</v>
      </c>
      <c r="C219" s="18" t="s">
        <v>182</v>
      </c>
      <c r="D219" s="19" t="s">
        <v>206</v>
      </c>
      <c r="E219" s="20">
        <v>1.6</v>
      </c>
      <c r="F219" s="8">
        <f t="shared" si="3"/>
        <v>1.1519999999999999</v>
      </c>
      <c r="G219" s="21" t="s">
        <v>31</v>
      </c>
      <c r="H219" s="22">
        <v>5000</v>
      </c>
      <c r="I219" s="22">
        <v>100000</v>
      </c>
      <c r="J219" s="15" t="s">
        <v>319</v>
      </c>
      <c r="K219" s="9" t="s">
        <v>27</v>
      </c>
      <c r="L219" s="9" t="s">
        <v>27</v>
      </c>
      <c r="M219" s="9" t="s">
        <v>27</v>
      </c>
      <c r="N219" s="11" t="s">
        <v>207</v>
      </c>
      <c r="O219" s="19" t="s">
        <v>28</v>
      </c>
      <c r="P219" s="19" t="s">
        <v>28</v>
      </c>
      <c r="Q219" s="12">
        <v>45569</v>
      </c>
      <c r="R219" s="6" t="s">
        <v>28</v>
      </c>
    </row>
    <row r="220" spans="1:18" x14ac:dyDescent="0.25">
      <c r="A220" s="54" t="s">
        <v>315</v>
      </c>
      <c r="B220" s="18">
        <v>1</v>
      </c>
      <c r="C220" s="18" t="s">
        <v>182</v>
      </c>
      <c r="D220" s="19" t="s">
        <v>57</v>
      </c>
      <c r="E220" s="20">
        <v>1.6</v>
      </c>
      <c r="F220" s="8">
        <f t="shared" si="3"/>
        <v>1.1519999999999999</v>
      </c>
      <c r="G220" s="21" t="s">
        <v>31</v>
      </c>
      <c r="H220" s="22">
        <v>100</v>
      </c>
      <c r="I220" s="22">
        <v>10000</v>
      </c>
      <c r="J220" s="15">
        <v>1</v>
      </c>
      <c r="K220" s="9" t="s">
        <v>27</v>
      </c>
      <c r="L220" s="9" t="s">
        <v>27</v>
      </c>
      <c r="M220" s="9" t="s">
        <v>27</v>
      </c>
      <c r="N220" s="11" t="s">
        <v>203</v>
      </c>
      <c r="O220" s="21" t="s">
        <v>28</v>
      </c>
      <c r="P220" s="19" t="s">
        <v>28</v>
      </c>
      <c r="Q220" s="12">
        <v>45569</v>
      </c>
      <c r="R220" s="6" t="s">
        <v>28</v>
      </c>
    </row>
    <row r="221" spans="1:18" x14ac:dyDescent="0.25">
      <c r="A221" s="54" t="s">
        <v>61</v>
      </c>
      <c r="B221" s="5">
        <v>1</v>
      </c>
      <c r="C221" s="5" t="s">
        <v>182</v>
      </c>
      <c r="D221" s="9" t="s">
        <v>77</v>
      </c>
      <c r="E221" s="7">
        <v>1.6</v>
      </c>
      <c r="F221" s="8">
        <f t="shared" si="3"/>
        <v>1.1519999999999999</v>
      </c>
      <c r="G221" s="9" t="s">
        <v>31</v>
      </c>
      <c r="H221" s="10">
        <v>10000</v>
      </c>
      <c r="I221" s="10">
        <v>49999.99</v>
      </c>
      <c r="J221" s="15">
        <v>1</v>
      </c>
      <c r="K221" s="24" t="s">
        <v>27</v>
      </c>
      <c r="L221" s="24" t="s">
        <v>27</v>
      </c>
      <c r="M221" s="24" t="s">
        <v>27</v>
      </c>
      <c r="N221" s="11" t="s">
        <v>385</v>
      </c>
      <c r="O221" s="10" t="s">
        <v>27</v>
      </c>
      <c r="P221" s="10" t="s">
        <v>27</v>
      </c>
      <c r="Q221" s="12">
        <v>45569</v>
      </c>
      <c r="R221" s="6" t="s">
        <v>28</v>
      </c>
    </row>
    <row r="222" spans="1:18" ht="30" x14ac:dyDescent="0.25">
      <c r="A222" s="54" t="s">
        <v>23</v>
      </c>
      <c r="B222" s="5">
        <v>1</v>
      </c>
      <c r="C222" s="5" t="s">
        <v>182</v>
      </c>
      <c r="D222" s="6" t="s">
        <v>145</v>
      </c>
      <c r="E222" s="7">
        <v>1.5625</v>
      </c>
      <c r="F222" s="8">
        <f t="shared" si="3"/>
        <v>1.125</v>
      </c>
      <c r="G222" s="9" t="s">
        <v>146</v>
      </c>
      <c r="H222" s="10">
        <v>125</v>
      </c>
      <c r="I222" s="10" t="s">
        <v>26</v>
      </c>
      <c r="J222" s="15">
        <v>1</v>
      </c>
      <c r="K222" s="9" t="s">
        <v>27</v>
      </c>
      <c r="L222" s="9" t="s">
        <v>27</v>
      </c>
      <c r="M222" s="9" t="s">
        <v>27</v>
      </c>
      <c r="N222" s="11" t="s">
        <v>147</v>
      </c>
      <c r="O222" s="6" t="s">
        <v>28</v>
      </c>
      <c r="P222" s="6" t="s">
        <v>28</v>
      </c>
      <c r="Q222" s="12">
        <v>45569</v>
      </c>
      <c r="R222" s="6" t="s">
        <v>28</v>
      </c>
    </row>
    <row r="223" spans="1:18" x14ac:dyDescent="0.25">
      <c r="A223" s="54" t="s">
        <v>79</v>
      </c>
      <c r="B223" s="5">
        <v>2</v>
      </c>
      <c r="C223" s="5" t="s">
        <v>182</v>
      </c>
      <c r="D223" s="9" t="s">
        <v>386</v>
      </c>
      <c r="E223" s="7">
        <v>1.5</v>
      </c>
      <c r="F223" s="8">
        <f t="shared" si="3"/>
        <v>1.08</v>
      </c>
      <c r="G223" s="9" t="s">
        <v>31</v>
      </c>
      <c r="H223" s="10">
        <v>250</v>
      </c>
      <c r="I223" s="25" t="s">
        <v>26</v>
      </c>
      <c r="J223" s="15">
        <v>1</v>
      </c>
      <c r="K223" s="9" t="s">
        <v>27</v>
      </c>
      <c r="L223" s="9" t="s">
        <v>27</v>
      </c>
      <c r="M223" s="9" t="s">
        <v>27</v>
      </c>
      <c r="N223" s="11" t="s">
        <v>387</v>
      </c>
      <c r="O223" s="9" t="s">
        <v>27</v>
      </c>
      <c r="P223" s="6" t="s">
        <v>27</v>
      </c>
      <c r="Q223" s="12">
        <v>45569</v>
      </c>
      <c r="R223" s="6" t="s">
        <v>28</v>
      </c>
    </row>
    <row r="224" spans="1:18" ht="120" x14ac:dyDescent="0.25">
      <c r="A224" s="54" t="s">
        <v>79</v>
      </c>
      <c r="B224" s="5">
        <v>3</v>
      </c>
      <c r="C224" s="5" t="s">
        <v>182</v>
      </c>
      <c r="D224" s="9" t="s">
        <v>388</v>
      </c>
      <c r="E224" s="7">
        <v>1.5</v>
      </c>
      <c r="F224" s="8">
        <f t="shared" si="3"/>
        <v>1.08</v>
      </c>
      <c r="G224" s="9" t="s">
        <v>31</v>
      </c>
      <c r="H224" s="10">
        <v>250</v>
      </c>
      <c r="I224" s="25" t="s">
        <v>26</v>
      </c>
      <c r="J224" s="15" t="s">
        <v>390</v>
      </c>
      <c r="K224" s="9" t="s">
        <v>27</v>
      </c>
      <c r="L224" s="9" t="s">
        <v>27</v>
      </c>
      <c r="M224" s="9" t="s">
        <v>27</v>
      </c>
      <c r="N224" s="11" t="s">
        <v>389</v>
      </c>
      <c r="O224" s="9" t="s">
        <v>27</v>
      </c>
      <c r="P224" s="6" t="s">
        <v>27</v>
      </c>
      <c r="Q224" s="12">
        <v>45569</v>
      </c>
      <c r="R224" s="6" t="s">
        <v>28</v>
      </c>
    </row>
    <row r="225" spans="1:18" ht="105" x14ac:dyDescent="0.25">
      <c r="A225" s="54" t="s">
        <v>32</v>
      </c>
      <c r="B225" s="18">
        <v>2</v>
      </c>
      <c r="C225" s="18" t="s">
        <v>182</v>
      </c>
      <c r="D225" s="19" t="s">
        <v>160</v>
      </c>
      <c r="E225" s="20">
        <v>1.5</v>
      </c>
      <c r="F225" s="8">
        <f t="shared" si="3"/>
        <v>1.08</v>
      </c>
      <c r="G225" s="9" t="s">
        <v>31</v>
      </c>
      <c r="H225" s="10">
        <v>25000</v>
      </c>
      <c r="I225" s="10">
        <v>1000000</v>
      </c>
      <c r="J225" s="67" t="s">
        <v>304</v>
      </c>
      <c r="K225" s="9" t="s">
        <v>27</v>
      </c>
      <c r="L225" s="9" t="s">
        <v>27</v>
      </c>
      <c r="M225" s="9" t="s">
        <v>27</v>
      </c>
      <c r="N225" s="11" t="s">
        <v>161</v>
      </c>
      <c r="O225" s="6" t="s">
        <v>27</v>
      </c>
      <c r="P225" s="6" t="s">
        <v>27</v>
      </c>
      <c r="Q225" s="12">
        <v>45569</v>
      </c>
      <c r="R225" s="6" t="s">
        <v>28</v>
      </c>
    </row>
    <row r="226" spans="1:18" ht="30" x14ac:dyDescent="0.25">
      <c r="A226" s="54" t="s">
        <v>32</v>
      </c>
      <c r="B226" s="9">
        <v>3</v>
      </c>
      <c r="C226" s="5" t="s">
        <v>182</v>
      </c>
      <c r="D226" s="9" t="s">
        <v>155</v>
      </c>
      <c r="E226" s="14">
        <v>1.5</v>
      </c>
      <c r="F226" s="8">
        <f t="shared" si="3"/>
        <v>1.08</v>
      </c>
      <c r="G226" s="9" t="s">
        <v>158</v>
      </c>
      <c r="H226" s="10">
        <v>25000</v>
      </c>
      <c r="I226" s="10">
        <v>1000000</v>
      </c>
      <c r="J226" s="15" t="s">
        <v>37</v>
      </c>
      <c r="K226" s="9" t="s">
        <v>27</v>
      </c>
      <c r="L226" s="9" t="s">
        <v>27</v>
      </c>
      <c r="M226" s="9" t="s">
        <v>27</v>
      </c>
      <c r="N226" s="11" t="s">
        <v>157</v>
      </c>
      <c r="O226" s="6" t="s">
        <v>27</v>
      </c>
      <c r="P226" s="6" t="s">
        <v>27</v>
      </c>
      <c r="Q226" s="12">
        <v>45569</v>
      </c>
      <c r="R226" s="6" t="s">
        <v>28</v>
      </c>
    </row>
    <row r="227" spans="1:18" x14ac:dyDescent="0.25">
      <c r="A227" s="54" t="s">
        <v>315</v>
      </c>
      <c r="B227" s="18">
        <v>3</v>
      </c>
      <c r="C227" s="18" t="s">
        <v>24</v>
      </c>
      <c r="D227" s="19" t="s">
        <v>56</v>
      </c>
      <c r="E227" s="20">
        <v>1.5</v>
      </c>
      <c r="F227" s="8">
        <f t="shared" si="3"/>
        <v>1.08</v>
      </c>
      <c r="G227" s="21" t="s">
        <v>31</v>
      </c>
      <c r="H227" s="22">
        <v>500</v>
      </c>
      <c r="I227" s="22">
        <v>50000</v>
      </c>
      <c r="J227" s="68">
        <v>1</v>
      </c>
      <c r="K227" s="9" t="s">
        <v>27</v>
      </c>
      <c r="L227" s="9" t="s">
        <v>27</v>
      </c>
      <c r="M227" s="9" t="s">
        <v>27</v>
      </c>
      <c r="N227" s="11" t="s">
        <v>363</v>
      </c>
      <c r="O227" s="21" t="s">
        <v>28</v>
      </c>
      <c r="P227" s="19" t="s">
        <v>27</v>
      </c>
      <c r="Q227" s="12">
        <v>45569</v>
      </c>
      <c r="R227" s="6" t="s">
        <v>28</v>
      </c>
    </row>
    <row r="228" spans="1:18" ht="30" x14ac:dyDescent="0.25">
      <c r="A228" s="54" t="s">
        <v>95</v>
      </c>
      <c r="B228" s="5">
        <v>1</v>
      </c>
      <c r="C228" s="5" t="s">
        <v>182</v>
      </c>
      <c r="D228" s="9" t="s">
        <v>128</v>
      </c>
      <c r="E228" s="7">
        <v>1.5</v>
      </c>
      <c r="F228" s="8">
        <f t="shared" si="3"/>
        <v>1.08</v>
      </c>
      <c r="G228" s="9" t="s">
        <v>31</v>
      </c>
      <c r="H228" s="10">
        <v>100</v>
      </c>
      <c r="I228" s="10">
        <v>5000</v>
      </c>
      <c r="J228" s="15">
        <v>1</v>
      </c>
      <c r="K228" s="9" t="s">
        <v>27</v>
      </c>
      <c r="L228" s="9" t="s">
        <v>28</v>
      </c>
      <c r="M228" s="9" t="s">
        <v>290</v>
      </c>
      <c r="N228" s="11" t="s">
        <v>289</v>
      </c>
      <c r="O228" s="9" t="s">
        <v>27</v>
      </c>
      <c r="P228" s="6" t="s">
        <v>27</v>
      </c>
      <c r="Q228" s="12">
        <v>45569</v>
      </c>
      <c r="R228" s="6" t="s">
        <v>28</v>
      </c>
    </row>
    <row r="229" spans="1:18" ht="30" x14ac:dyDescent="0.25">
      <c r="A229" s="54" t="s">
        <v>73</v>
      </c>
      <c r="B229" s="5">
        <v>6</v>
      </c>
      <c r="C229" s="5" t="s">
        <v>24</v>
      </c>
      <c r="D229" s="9" t="s">
        <v>83</v>
      </c>
      <c r="E229" s="7">
        <v>1.5</v>
      </c>
      <c r="F229" s="8">
        <f t="shared" si="3"/>
        <v>1.08</v>
      </c>
      <c r="G229" s="9" t="s">
        <v>52</v>
      </c>
      <c r="H229" s="10">
        <v>500</v>
      </c>
      <c r="I229" s="10" t="s">
        <v>26</v>
      </c>
      <c r="J229" s="15" t="s">
        <v>37</v>
      </c>
      <c r="K229" s="9" t="s">
        <v>27</v>
      </c>
      <c r="L229" s="9" t="s">
        <v>27</v>
      </c>
      <c r="M229" s="9" t="s">
        <v>27</v>
      </c>
      <c r="N229" s="11" t="s">
        <v>97</v>
      </c>
      <c r="O229" s="9" t="s">
        <v>27</v>
      </c>
      <c r="P229" s="9" t="s">
        <v>28</v>
      </c>
      <c r="Q229" s="12">
        <v>45569</v>
      </c>
      <c r="R229" s="6" t="s">
        <v>28</v>
      </c>
    </row>
    <row r="230" spans="1:18" ht="30" x14ac:dyDescent="0.25">
      <c r="A230" s="54" t="s">
        <v>23</v>
      </c>
      <c r="B230" s="5">
        <v>6</v>
      </c>
      <c r="C230" s="5" t="s">
        <v>24</v>
      </c>
      <c r="D230" s="6" t="s">
        <v>276</v>
      </c>
      <c r="E230" s="7">
        <v>1.5</v>
      </c>
      <c r="F230" s="8">
        <f t="shared" si="3"/>
        <v>1.08</v>
      </c>
      <c r="G230" s="9" t="s">
        <v>140</v>
      </c>
      <c r="H230" s="10">
        <v>10000</v>
      </c>
      <c r="I230" s="10">
        <v>1000000</v>
      </c>
      <c r="J230" s="15">
        <v>1</v>
      </c>
      <c r="K230" s="9" t="s">
        <v>27</v>
      </c>
      <c r="L230" s="9" t="s">
        <v>27</v>
      </c>
      <c r="M230" s="9" t="s">
        <v>27</v>
      </c>
      <c r="N230" s="11" t="s">
        <v>141</v>
      </c>
      <c r="O230" s="6" t="s">
        <v>27</v>
      </c>
      <c r="P230" s="6" t="s">
        <v>27</v>
      </c>
      <c r="Q230" s="12">
        <v>45569</v>
      </c>
      <c r="R230" s="6" t="s">
        <v>28</v>
      </c>
    </row>
    <row r="231" spans="1:18" ht="75" x14ac:dyDescent="0.25">
      <c r="A231" s="54" t="s">
        <v>45</v>
      </c>
      <c r="B231" s="5">
        <v>1</v>
      </c>
      <c r="C231" s="5" t="s">
        <v>182</v>
      </c>
      <c r="D231" s="9" t="s">
        <v>71</v>
      </c>
      <c r="E231" s="7">
        <v>1.5</v>
      </c>
      <c r="F231" s="8">
        <f t="shared" si="3"/>
        <v>1.08</v>
      </c>
      <c r="G231" s="9" t="s">
        <v>31</v>
      </c>
      <c r="H231" s="10">
        <v>1</v>
      </c>
      <c r="I231" s="10" t="s">
        <v>26</v>
      </c>
      <c r="J231" s="15">
        <v>1</v>
      </c>
      <c r="K231" s="9" t="s">
        <v>27</v>
      </c>
      <c r="L231" s="9" t="s">
        <v>27</v>
      </c>
      <c r="M231" s="9" t="s">
        <v>27</v>
      </c>
      <c r="N231" s="11" t="s">
        <v>104</v>
      </c>
      <c r="O231" s="9" t="s">
        <v>298</v>
      </c>
      <c r="P231" s="6" t="s">
        <v>27</v>
      </c>
      <c r="Q231" s="12">
        <v>45569</v>
      </c>
      <c r="R231" s="6" t="s">
        <v>28</v>
      </c>
    </row>
    <row r="232" spans="1:18" ht="75" x14ac:dyDescent="0.25">
      <c r="A232" s="54" t="s">
        <v>45</v>
      </c>
      <c r="B232" s="5">
        <v>2</v>
      </c>
      <c r="C232" s="5" t="s">
        <v>182</v>
      </c>
      <c r="D232" s="9" t="s">
        <v>71</v>
      </c>
      <c r="E232" s="7">
        <v>1.5</v>
      </c>
      <c r="F232" s="8">
        <f t="shared" si="3"/>
        <v>1.08</v>
      </c>
      <c r="G232" s="9" t="s">
        <v>31</v>
      </c>
      <c r="H232" s="10">
        <v>1</v>
      </c>
      <c r="I232" s="10" t="s">
        <v>26</v>
      </c>
      <c r="J232" s="15">
        <v>1</v>
      </c>
      <c r="K232" s="9" t="s">
        <v>27</v>
      </c>
      <c r="L232" s="9" t="s">
        <v>27</v>
      </c>
      <c r="M232" s="9" t="s">
        <v>27</v>
      </c>
      <c r="N232" s="11" t="s">
        <v>104</v>
      </c>
      <c r="O232" s="9" t="s">
        <v>298</v>
      </c>
      <c r="P232" s="6" t="s">
        <v>27</v>
      </c>
      <c r="Q232" s="12">
        <v>45569</v>
      </c>
      <c r="R232" s="6" t="s">
        <v>28</v>
      </c>
    </row>
    <row r="233" spans="1:18" ht="75" x14ac:dyDescent="0.25">
      <c r="A233" s="54" t="s">
        <v>45</v>
      </c>
      <c r="B233" s="5">
        <v>3</v>
      </c>
      <c r="C233" s="5" t="s">
        <v>182</v>
      </c>
      <c r="D233" s="9" t="s">
        <v>71</v>
      </c>
      <c r="E233" s="7">
        <v>1.5</v>
      </c>
      <c r="F233" s="8">
        <f t="shared" si="3"/>
        <v>1.08</v>
      </c>
      <c r="G233" s="9" t="s">
        <v>31</v>
      </c>
      <c r="H233" s="10">
        <v>1</v>
      </c>
      <c r="I233" s="10" t="s">
        <v>26</v>
      </c>
      <c r="J233" s="15">
        <v>1</v>
      </c>
      <c r="K233" s="9" t="s">
        <v>27</v>
      </c>
      <c r="L233" s="9" t="s">
        <v>27</v>
      </c>
      <c r="M233" s="9" t="s">
        <v>27</v>
      </c>
      <c r="N233" s="11" t="s">
        <v>104</v>
      </c>
      <c r="O233" s="9" t="s">
        <v>298</v>
      </c>
      <c r="P233" s="6" t="s">
        <v>27</v>
      </c>
      <c r="Q233" s="12">
        <v>45569</v>
      </c>
      <c r="R233" s="6" t="s">
        <v>28</v>
      </c>
    </row>
    <row r="234" spans="1:18" ht="75" x14ac:dyDescent="0.25">
      <c r="A234" s="54" t="s">
        <v>45</v>
      </c>
      <c r="B234" s="5">
        <v>4</v>
      </c>
      <c r="C234" s="5" t="s">
        <v>182</v>
      </c>
      <c r="D234" s="9" t="s">
        <v>71</v>
      </c>
      <c r="E234" s="7">
        <v>1.5</v>
      </c>
      <c r="F234" s="8">
        <f t="shared" si="3"/>
        <v>1.08</v>
      </c>
      <c r="G234" s="9" t="s">
        <v>31</v>
      </c>
      <c r="H234" s="10">
        <v>1</v>
      </c>
      <c r="I234" s="10" t="s">
        <v>26</v>
      </c>
      <c r="J234" s="15">
        <v>1</v>
      </c>
      <c r="K234" s="9" t="s">
        <v>27</v>
      </c>
      <c r="L234" s="9" t="s">
        <v>27</v>
      </c>
      <c r="M234" s="9" t="s">
        <v>27</v>
      </c>
      <c r="N234" s="11" t="s">
        <v>104</v>
      </c>
      <c r="O234" s="9" t="s">
        <v>298</v>
      </c>
      <c r="P234" s="6" t="s">
        <v>27</v>
      </c>
      <c r="Q234" s="12">
        <v>45569</v>
      </c>
      <c r="R234" s="6" t="s">
        <v>28</v>
      </c>
    </row>
    <row r="235" spans="1:18" ht="75" x14ac:dyDescent="0.25">
      <c r="A235" s="54" t="s">
        <v>45</v>
      </c>
      <c r="B235" s="5">
        <v>5</v>
      </c>
      <c r="C235" s="5" t="s">
        <v>182</v>
      </c>
      <c r="D235" s="9" t="s">
        <v>71</v>
      </c>
      <c r="E235" s="7">
        <v>1.5</v>
      </c>
      <c r="F235" s="8">
        <f t="shared" si="3"/>
        <v>1.08</v>
      </c>
      <c r="G235" s="9" t="s">
        <v>31</v>
      </c>
      <c r="H235" s="10">
        <v>1</v>
      </c>
      <c r="I235" s="10" t="s">
        <v>26</v>
      </c>
      <c r="J235" s="15">
        <v>1</v>
      </c>
      <c r="K235" s="9" t="s">
        <v>27</v>
      </c>
      <c r="L235" s="9" t="s">
        <v>27</v>
      </c>
      <c r="M235" s="9" t="s">
        <v>27</v>
      </c>
      <c r="N235" s="11" t="s">
        <v>104</v>
      </c>
      <c r="O235" s="9" t="s">
        <v>298</v>
      </c>
      <c r="P235" s="6" t="s">
        <v>27</v>
      </c>
      <c r="Q235" s="12">
        <v>45569</v>
      </c>
      <c r="R235" s="6" t="s">
        <v>28</v>
      </c>
    </row>
    <row r="236" spans="1:18" ht="75" x14ac:dyDescent="0.25">
      <c r="A236" s="54" t="s">
        <v>315</v>
      </c>
      <c r="B236" s="18">
        <v>6</v>
      </c>
      <c r="C236" s="18" t="s">
        <v>24</v>
      </c>
      <c r="D236" s="19" t="s">
        <v>206</v>
      </c>
      <c r="E236" s="20">
        <v>1.5</v>
      </c>
      <c r="F236" s="8">
        <f t="shared" si="3"/>
        <v>1.08</v>
      </c>
      <c r="G236" s="21" t="s">
        <v>31</v>
      </c>
      <c r="H236" s="22">
        <v>5000</v>
      </c>
      <c r="I236" s="22">
        <v>100000</v>
      </c>
      <c r="J236" s="15" t="s">
        <v>319</v>
      </c>
      <c r="K236" s="9" t="s">
        <v>27</v>
      </c>
      <c r="L236" s="9" t="s">
        <v>27</v>
      </c>
      <c r="M236" s="9" t="s">
        <v>27</v>
      </c>
      <c r="N236" s="11" t="s">
        <v>207</v>
      </c>
      <c r="O236" s="19" t="s">
        <v>28</v>
      </c>
      <c r="P236" s="19" t="s">
        <v>28</v>
      </c>
      <c r="Q236" s="12">
        <v>45569</v>
      </c>
      <c r="R236" s="6" t="s">
        <v>28</v>
      </c>
    </row>
    <row r="237" spans="1:18" x14ac:dyDescent="0.25">
      <c r="A237" s="54" t="s">
        <v>315</v>
      </c>
      <c r="B237" s="18">
        <v>3</v>
      </c>
      <c r="C237" s="18" t="s">
        <v>24</v>
      </c>
      <c r="D237" s="19" t="s">
        <v>208</v>
      </c>
      <c r="E237" s="20">
        <v>1.5</v>
      </c>
      <c r="F237" s="8">
        <f t="shared" si="3"/>
        <v>1.08</v>
      </c>
      <c r="G237" s="21" t="s">
        <v>31</v>
      </c>
      <c r="H237" s="22">
        <v>250</v>
      </c>
      <c r="I237" s="22" t="s">
        <v>26</v>
      </c>
      <c r="J237" s="15">
        <v>1</v>
      </c>
      <c r="K237" s="9" t="s">
        <v>27</v>
      </c>
      <c r="L237" s="9" t="s">
        <v>27</v>
      </c>
      <c r="M237" s="9" t="s">
        <v>210</v>
      </c>
      <c r="N237" s="11" t="s">
        <v>209</v>
      </c>
      <c r="O237" s="19" t="s">
        <v>27</v>
      </c>
      <c r="P237" s="19" t="s">
        <v>28</v>
      </c>
      <c r="Q237" s="12">
        <v>45569</v>
      </c>
      <c r="R237" s="6" t="s">
        <v>28</v>
      </c>
    </row>
    <row r="238" spans="1:18" ht="30" x14ac:dyDescent="0.25">
      <c r="A238" s="54" t="s">
        <v>315</v>
      </c>
      <c r="B238" s="5">
        <v>1</v>
      </c>
      <c r="C238" s="5" t="s">
        <v>182</v>
      </c>
      <c r="D238" s="6" t="s">
        <v>54</v>
      </c>
      <c r="E238" s="7">
        <v>1.5</v>
      </c>
      <c r="F238" s="8">
        <f t="shared" si="3"/>
        <v>1.08</v>
      </c>
      <c r="G238" s="21" t="s">
        <v>31</v>
      </c>
      <c r="H238" s="10">
        <v>2500</v>
      </c>
      <c r="I238" s="10">
        <v>24999</v>
      </c>
      <c r="J238" s="15">
        <v>1</v>
      </c>
      <c r="K238" s="9" t="s">
        <v>27</v>
      </c>
      <c r="L238" s="9" t="s">
        <v>27</v>
      </c>
      <c r="M238" s="9" t="s">
        <v>212</v>
      </c>
      <c r="N238" s="11" t="s">
        <v>213</v>
      </c>
      <c r="O238" s="9" t="s">
        <v>28</v>
      </c>
      <c r="P238" s="9" t="s">
        <v>28</v>
      </c>
      <c r="Q238" s="12">
        <v>45569</v>
      </c>
      <c r="R238" s="6" t="s">
        <v>28</v>
      </c>
    </row>
    <row r="239" spans="1:18" x14ac:dyDescent="0.25">
      <c r="A239" s="54" t="s">
        <v>315</v>
      </c>
      <c r="B239" s="18">
        <v>6</v>
      </c>
      <c r="C239" s="18" t="s">
        <v>24</v>
      </c>
      <c r="D239" s="19" t="s">
        <v>57</v>
      </c>
      <c r="E239" s="20">
        <v>1.5</v>
      </c>
      <c r="F239" s="8">
        <f t="shared" si="3"/>
        <v>1.08</v>
      </c>
      <c r="G239" s="21" t="s">
        <v>31</v>
      </c>
      <c r="H239" s="22">
        <v>100</v>
      </c>
      <c r="I239" s="22">
        <v>10000</v>
      </c>
      <c r="J239" s="15">
        <v>1</v>
      </c>
      <c r="K239" s="9" t="s">
        <v>27</v>
      </c>
      <c r="L239" s="9" t="s">
        <v>27</v>
      </c>
      <c r="M239" s="9" t="s">
        <v>27</v>
      </c>
      <c r="N239" s="11" t="s">
        <v>203</v>
      </c>
      <c r="O239" s="21" t="s">
        <v>28</v>
      </c>
      <c r="P239" s="19" t="s">
        <v>28</v>
      </c>
      <c r="Q239" s="12">
        <v>45569</v>
      </c>
      <c r="R239" s="6" t="s">
        <v>28</v>
      </c>
    </row>
    <row r="240" spans="1:18" x14ac:dyDescent="0.25">
      <c r="A240" s="54" t="s">
        <v>315</v>
      </c>
      <c r="B240" s="5">
        <v>3</v>
      </c>
      <c r="C240" s="5" t="s">
        <v>24</v>
      </c>
      <c r="D240" s="19" t="s">
        <v>70</v>
      </c>
      <c r="E240" s="7">
        <v>1.5</v>
      </c>
      <c r="F240" s="8">
        <f t="shared" si="3"/>
        <v>1.08</v>
      </c>
      <c r="G240" s="21" t="s">
        <v>31</v>
      </c>
      <c r="H240" s="10">
        <v>2500</v>
      </c>
      <c r="I240" s="10">
        <v>25000</v>
      </c>
      <c r="J240" s="15">
        <v>1</v>
      </c>
      <c r="K240" s="9" t="s">
        <v>27</v>
      </c>
      <c r="L240" s="9" t="s">
        <v>27</v>
      </c>
      <c r="M240" s="9" t="s">
        <v>27</v>
      </c>
      <c r="N240" s="11" t="s">
        <v>219</v>
      </c>
      <c r="O240" s="21" t="s">
        <v>28</v>
      </c>
      <c r="P240" s="19" t="s">
        <v>28</v>
      </c>
      <c r="Q240" s="12">
        <v>45569</v>
      </c>
      <c r="R240" s="6" t="s">
        <v>28</v>
      </c>
    </row>
    <row r="241" spans="1:18" ht="30" x14ac:dyDescent="0.25">
      <c r="A241" s="54" t="s">
        <v>23</v>
      </c>
      <c r="B241" s="5">
        <v>6</v>
      </c>
      <c r="C241" s="5" t="s">
        <v>182</v>
      </c>
      <c r="D241" s="6" t="s">
        <v>145</v>
      </c>
      <c r="E241" s="7">
        <v>1.5</v>
      </c>
      <c r="F241" s="8">
        <f t="shared" si="3"/>
        <v>1.08</v>
      </c>
      <c r="G241" s="9" t="s">
        <v>146</v>
      </c>
      <c r="H241" s="10">
        <v>125</v>
      </c>
      <c r="I241" s="10" t="s">
        <v>26</v>
      </c>
      <c r="J241" s="15">
        <v>1</v>
      </c>
      <c r="K241" s="9" t="s">
        <v>27</v>
      </c>
      <c r="L241" s="9" t="s">
        <v>27</v>
      </c>
      <c r="M241" s="9" t="s">
        <v>27</v>
      </c>
      <c r="N241" s="11" t="s">
        <v>147</v>
      </c>
      <c r="O241" s="6" t="s">
        <v>28</v>
      </c>
      <c r="P241" s="6" t="s">
        <v>28</v>
      </c>
      <c r="Q241" s="12">
        <v>45569</v>
      </c>
      <c r="R241" s="6" t="s">
        <v>28</v>
      </c>
    </row>
    <row r="242" spans="1:18" x14ac:dyDescent="0.25">
      <c r="A242" s="54" t="s">
        <v>72</v>
      </c>
      <c r="B242" s="5">
        <v>6</v>
      </c>
      <c r="C242" s="5" t="s">
        <v>24</v>
      </c>
      <c r="D242" s="9" t="s">
        <v>230</v>
      </c>
      <c r="E242" s="7">
        <v>1.5</v>
      </c>
      <c r="F242" s="8">
        <f t="shared" si="3"/>
        <v>1.08</v>
      </c>
      <c r="G242" s="9" t="s">
        <v>31</v>
      </c>
      <c r="H242" s="10">
        <v>5000</v>
      </c>
      <c r="I242" s="10">
        <v>5000</v>
      </c>
      <c r="J242" s="15">
        <v>1</v>
      </c>
      <c r="K242" s="9" t="s">
        <v>27</v>
      </c>
      <c r="L242" s="9" t="s">
        <v>27</v>
      </c>
      <c r="M242" s="9" t="s">
        <v>27</v>
      </c>
      <c r="N242" s="11" t="s">
        <v>229</v>
      </c>
      <c r="O242" s="9" t="s">
        <v>27</v>
      </c>
      <c r="P242" s="6" t="s">
        <v>28</v>
      </c>
      <c r="Q242" s="12">
        <v>45569</v>
      </c>
      <c r="R242" s="6" t="s">
        <v>28</v>
      </c>
    </row>
    <row r="243" spans="1:18" x14ac:dyDescent="0.25">
      <c r="A243" s="54" t="s">
        <v>73</v>
      </c>
      <c r="B243" s="5">
        <v>1</v>
      </c>
      <c r="C243" s="5" t="s">
        <v>182</v>
      </c>
      <c r="D243" s="9" t="s">
        <v>90</v>
      </c>
      <c r="E243" s="7">
        <v>1.5</v>
      </c>
      <c r="F243" s="8">
        <f t="shared" si="3"/>
        <v>1.08</v>
      </c>
      <c r="G243" s="9" t="s">
        <v>31</v>
      </c>
      <c r="H243" s="10">
        <v>250</v>
      </c>
      <c r="I243" s="10" t="s">
        <v>26</v>
      </c>
      <c r="J243" s="15">
        <v>1</v>
      </c>
      <c r="K243" s="9" t="s">
        <v>27</v>
      </c>
      <c r="L243" s="9" t="s">
        <v>27</v>
      </c>
      <c r="M243" s="9" t="s">
        <v>27</v>
      </c>
      <c r="N243" s="11" t="s">
        <v>98</v>
      </c>
      <c r="O243" s="9" t="s">
        <v>28</v>
      </c>
      <c r="P243" s="9" t="s">
        <v>28</v>
      </c>
      <c r="Q243" s="12">
        <v>45569</v>
      </c>
      <c r="R243" s="6" t="s">
        <v>28</v>
      </c>
    </row>
    <row r="244" spans="1:18" ht="75" x14ac:dyDescent="0.25">
      <c r="A244" s="54" t="s">
        <v>73</v>
      </c>
      <c r="B244" s="5">
        <v>1</v>
      </c>
      <c r="C244" s="5" t="s">
        <v>182</v>
      </c>
      <c r="D244" s="9" t="s">
        <v>78</v>
      </c>
      <c r="E244" s="7">
        <v>1.5</v>
      </c>
      <c r="F244" s="8">
        <f t="shared" si="3"/>
        <v>1.08</v>
      </c>
      <c r="G244" s="9" t="s">
        <v>31</v>
      </c>
      <c r="H244" s="10">
        <v>250</v>
      </c>
      <c r="I244" s="10" t="s">
        <v>26</v>
      </c>
      <c r="J244" s="15">
        <v>1</v>
      </c>
      <c r="K244" s="9" t="s">
        <v>27</v>
      </c>
      <c r="L244" s="9" t="s">
        <v>27</v>
      </c>
      <c r="M244" s="9" t="s">
        <v>27</v>
      </c>
      <c r="N244" s="11" t="s">
        <v>116</v>
      </c>
      <c r="O244" s="9" t="s">
        <v>309</v>
      </c>
      <c r="P244" s="9" t="s">
        <v>28</v>
      </c>
      <c r="Q244" s="12">
        <v>45569</v>
      </c>
      <c r="R244" s="6" t="s">
        <v>28</v>
      </c>
    </row>
    <row r="245" spans="1:18" ht="75" x14ac:dyDescent="0.25">
      <c r="A245" s="54" t="s">
        <v>45</v>
      </c>
      <c r="B245" s="5">
        <v>6</v>
      </c>
      <c r="C245" s="5" t="s">
        <v>24</v>
      </c>
      <c r="D245" s="9" t="s">
        <v>71</v>
      </c>
      <c r="E245" s="7">
        <v>1.5</v>
      </c>
      <c r="F245" s="8">
        <f t="shared" si="3"/>
        <v>1.08</v>
      </c>
      <c r="G245" s="9" t="s">
        <v>31</v>
      </c>
      <c r="H245" s="10">
        <v>1</v>
      </c>
      <c r="I245" s="10" t="s">
        <v>26</v>
      </c>
      <c r="J245" s="15">
        <v>1</v>
      </c>
      <c r="K245" s="9" t="s">
        <v>27</v>
      </c>
      <c r="L245" s="9" t="s">
        <v>27</v>
      </c>
      <c r="M245" s="9" t="s">
        <v>27</v>
      </c>
      <c r="N245" s="11" t="s">
        <v>104</v>
      </c>
      <c r="O245" s="9" t="s">
        <v>298</v>
      </c>
      <c r="P245" s="6" t="s">
        <v>27</v>
      </c>
      <c r="Q245" s="12">
        <v>45569</v>
      </c>
      <c r="R245" s="6" t="s">
        <v>28</v>
      </c>
    </row>
    <row r="246" spans="1:18" ht="60" x14ac:dyDescent="0.25">
      <c r="A246" s="54" t="s">
        <v>58</v>
      </c>
      <c r="B246" s="9">
        <v>1</v>
      </c>
      <c r="C246" s="5" t="s">
        <v>182</v>
      </c>
      <c r="D246" s="9" t="s">
        <v>84</v>
      </c>
      <c r="E246" s="14">
        <v>1.5</v>
      </c>
      <c r="F246" s="8">
        <f t="shared" si="3"/>
        <v>1.08</v>
      </c>
      <c r="G246" s="9" t="s">
        <v>31</v>
      </c>
      <c r="H246" s="10">
        <v>50000</v>
      </c>
      <c r="I246" s="10">
        <v>500000</v>
      </c>
      <c r="J246" s="67">
        <v>1</v>
      </c>
      <c r="K246" s="9" t="s">
        <v>27</v>
      </c>
      <c r="L246" s="9" t="s">
        <v>27</v>
      </c>
      <c r="M246" s="9" t="s">
        <v>285</v>
      </c>
      <c r="N246" s="11" t="s">
        <v>225</v>
      </c>
      <c r="O246" s="9" t="s">
        <v>85</v>
      </c>
      <c r="P246" s="6" t="s">
        <v>27</v>
      </c>
      <c r="Q246" s="12">
        <v>45569</v>
      </c>
      <c r="R246" s="6" t="s">
        <v>28</v>
      </c>
    </row>
    <row r="247" spans="1:18" ht="60" x14ac:dyDescent="0.25">
      <c r="A247" s="54" t="s">
        <v>58</v>
      </c>
      <c r="B247" s="9">
        <v>6</v>
      </c>
      <c r="C247" s="5" t="s">
        <v>24</v>
      </c>
      <c r="D247" s="9" t="s">
        <v>84</v>
      </c>
      <c r="E247" s="14">
        <v>1.5</v>
      </c>
      <c r="F247" s="8">
        <f t="shared" si="3"/>
        <v>1.08</v>
      </c>
      <c r="G247" s="9" t="s">
        <v>31</v>
      </c>
      <c r="H247" s="10">
        <v>50000</v>
      </c>
      <c r="I247" s="10">
        <v>500000</v>
      </c>
      <c r="J247" s="67">
        <v>1</v>
      </c>
      <c r="K247" s="9" t="s">
        <v>27</v>
      </c>
      <c r="L247" s="9" t="s">
        <v>27</v>
      </c>
      <c r="M247" s="9" t="s">
        <v>285</v>
      </c>
      <c r="N247" s="11" t="s">
        <v>225</v>
      </c>
      <c r="O247" s="9" t="s">
        <v>85</v>
      </c>
      <c r="P247" s="6" t="s">
        <v>27</v>
      </c>
      <c r="Q247" s="12">
        <v>45569</v>
      </c>
      <c r="R247" s="6" t="s">
        <v>28</v>
      </c>
    </row>
    <row r="248" spans="1:18" ht="60" x14ac:dyDescent="0.25">
      <c r="A248" s="54" t="s">
        <v>58</v>
      </c>
      <c r="B248" s="9">
        <v>3</v>
      </c>
      <c r="C248" s="5" t="s">
        <v>24</v>
      </c>
      <c r="D248" s="9" t="s">
        <v>84</v>
      </c>
      <c r="E248" s="14">
        <v>1.5</v>
      </c>
      <c r="F248" s="8">
        <f t="shared" si="3"/>
        <v>1.08</v>
      </c>
      <c r="G248" s="9" t="s">
        <v>31</v>
      </c>
      <c r="H248" s="10">
        <v>50000</v>
      </c>
      <c r="I248" s="10">
        <v>500000</v>
      </c>
      <c r="J248" s="67">
        <v>1</v>
      </c>
      <c r="K248" s="9" t="s">
        <v>27</v>
      </c>
      <c r="L248" s="9" t="s">
        <v>27</v>
      </c>
      <c r="M248" s="9" t="s">
        <v>285</v>
      </c>
      <c r="N248" s="11" t="s">
        <v>225</v>
      </c>
      <c r="O248" s="9" t="s">
        <v>85</v>
      </c>
      <c r="P248" s="6" t="s">
        <v>27</v>
      </c>
      <c r="Q248" s="12">
        <v>45569</v>
      </c>
      <c r="R248" s="6" t="s">
        <v>28</v>
      </c>
    </row>
    <row r="249" spans="1:18" ht="60" x14ac:dyDescent="0.25">
      <c r="A249" s="54" t="s">
        <v>58</v>
      </c>
      <c r="B249" s="9">
        <v>1</v>
      </c>
      <c r="C249" s="5" t="s">
        <v>24</v>
      </c>
      <c r="D249" s="9" t="s">
        <v>84</v>
      </c>
      <c r="E249" s="14">
        <v>1.5</v>
      </c>
      <c r="F249" s="8">
        <f t="shared" si="3"/>
        <v>1.08</v>
      </c>
      <c r="G249" s="9" t="s">
        <v>31</v>
      </c>
      <c r="H249" s="10">
        <v>50000</v>
      </c>
      <c r="I249" s="10">
        <v>500000</v>
      </c>
      <c r="J249" s="67">
        <v>1</v>
      </c>
      <c r="K249" s="9" t="s">
        <v>27</v>
      </c>
      <c r="L249" s="9" t="s">
        <v>27</v>
      </c>
      <c r="M249" s="9" t="s">
        <v>285</v>
      </c>
      <c r="N249" s="11" t="s">
        <v>225</v>
      </c>
      <c r="O249" s="9" t="s">
        <v>85</v>
      </c>
      <c r="P249" s="6" t="s">
        <v>27</v>
      </c>
      <c r="Q249" s="12">
        <v>45569</v>
      </c>
      <c r="R249" s="6" t="s">
        <v>28</v>
      </c>
    </row>
    <row r="250" spans="1:18" ht="60" x14ac:dyDescent="0.25">
      <c r="A250" s="54" t="s">
        <v>58</v>
      </c>
      <c r="B250" s="9">
        <v>15</v>
      </c>
      <c r="C250" s="5" t="s">
        <v>75</v>
      </c>
      <c r="D250" s="9" t="s">
        <v>84</v>
      </c>
      <c r="E250" s="14">
        <v>1.5</v>
      </c>
      <c r="F250" s="8">
        <f t="shared" si="3"/>
        <v>1.08</v>
      </c>
      <c r="G250" s="9" t="s">
        <v>31</v>
      </c>
      <c r="H250" s="10">
        <v>50000</v>
      </c>
      <c r="I250" s="10">
        <v>500000</v>
      </c>
      <c r="J250" s="67">
        <v>1</v>
      </c>
      <c r="K250" s="9" t="s">
        <v>27</v>
      </c>
      <c r="L250" s="9" t="s">
        <v>27</v>
      </c>
      <c r="M250" s="9" t="s">
        <v>285</v>
      </c>
      <c r="N250" s="11" t="s">
        <v>225</v>
      </c>
      <c r="O250" s="9" t="s">
        <v>85</v>
      </c>
      <c r="P250" s="6" t="s">
        <v>27</v>
      </c>
      <c r="Q250" s="12">
        <v>45569</v>
      </c>
      <c r="R250" s="6" t="s">
        <v>28</v>
      </c>
    </row>
    <row r="251" spans="1:18" ht="45" x14ac:dyDescent="0.25">
      <c r="A251" s="54" t="s">
        <v>299</v>
      </c>
      <c r="B251" s="5">
        <v>1</v>
      </c>
      <c r="C251" s="5" t="s">
        <v>24</v>
      </c>
      <c r="D251" s="9" t="s">
        <v>302</v>
      </c>
      <c r="E251" s="7">
        <v>1.5</v>
      </c>
      <c r="F251" s="8">
        <f t="shared" si="3"/>
        <v>1.08</v>
      </c>
      <c r="G251" s="9" t="s">
        <v>31</v>
      </c>
      <c r="H251" s="10">
        <v>2500</v>
      </c>
      <c r="I251" s="10">
        <v>10000</v>
      </c>
      <c r="J251" s="15">
        <v>0.5</v>
      </c>
      <c r="K251" s="9" t="s">
        <v>27</v>
      </c>
      <c r="L251" s="9" t="s">
        <v>27</v>
      </c>
      <c r="M251" s="9" t="s">
        <v>27</v>
      </c>
      <c r="N251" s="11" t="s">
        <v>349</v>
      </c>
      <c r="O251" s="9" t="s">
        <v>301</v>
      </c>
      <c r="P251" s="6" t="s">
        <v>27</v>
      </c>
      <c r="Q251" s="12">
        <v>45569</v>
      </c>
      <c r="R251" s="6" t="s">
        <v>28</v>
      </c>
    </row>
    <row r="252" spans="1:18" ht="45" x14ac:dyDescent="0.25">
      <c r="A252" s="54" t="s">
        <v>299</v>
      </c>
      <c r="B252" s="5">
        <v>2</v>
      </c>
      <c r="C252" s="5" t="s">
        <v>24</v>
      </c>
      <c r="D252" s="9" t="s">
        <v>302</v>
      </c>
      <c r="E252" s="7">
        <v>1.5</v>
      </c>
      <c r="F252" s="8">
        <f t="shared" si="3"/>
        <v>1.08</v>
      </c>
      <c r="G252" s="9" t="s">
        <v>31</v>
      </c>
      <c r="H252" s="10">
        <v>2500</v>
      </c>
      <c r="I252" s="10">
        <v>10000</v>
      </c>
      <c r="J252" s="15">
        <v>0.5</v>
      </c>
      <c r="K252" s="9" t="s">
        <v>27</v>
      </c>
      <c r="L252" s="9" t="s">
        <v>27</v>
      </c>
      <c r="M252" s="9" t="s">
        <v>27</v>
      </c>
      <c r="N252" s="11" t="s">
        <v>349</v>
      </c>
      <c r="O252" s="9" t="s">
        <v>301</v>
      </c>
      <c r="P252" s="6" t="s">
        <v>27</v>
      </c>
      <c r="Q252" s="12">
        <v>45569</v>
      </c>
      <c r="R252" s="6" t="s">
        <v>28</v>
      </c>
    </row>
    <row r="253" spans="1:18" x14ac:dyDescent="0.25">
      <c r="A253" s="54" t="s">
        <v>61</v>
      </c>
      <c r="B253" s="5">
        <v>6</v>
      </c>
      <c r="C253" s="5" t="s">
        <v>24</v>
      </c>
      <c r="D253" s="9" t="s">
        <v>77</v>
      </c>
      <c r="E253" s="7">
        <v>1.5</v>
      </c>
      <c r="F253" s="8">
        <f t="shared" si="3"/>
        <v>1.08</v>
      </c>
      <c r="G253" s="9" t="s">
        <v>31</v>
      </c>
      <c r="H253" s="10">
        <v>500</v>
      </c>
      <c r="I253" s="10">
        <v>9999.99</v>
      </c>
      <c r="J253" s="15">
        <v>1</v>
      </c>
      <c r="K253" s="24" t="s">
        <v>27</v>
      </c>
      <c r="L253" s="24" t="s">
        <v>27</v>
      </c>
      <c r="M253" s="24" t="s">
        <v>27</v>
      </c>
      <c r="N253" s="11" t="s">
        <v>385</v>
      </c>
      <c r="O253" s="10" t="s">
        <v>27</v>
      </c>
      <c r="P253" s="10" t="s">
        <v>27</v>
      </c>
      <c r="Q253" s="12">
        <v>45569</v>
      </c>
      <c r="R253" s="6" t="s">
        <v>28</v>
      </c>
    </row>
    <row r="254" spans="1:18" ht="60" x14ac:dyDescent="0.25">
      <c r="A254" s="54" t="s">
        <v>58</v>
      </c>
      <c r="B254" s="9">
        <v>1</v>
      </c>
      <c r="C254" s="5" t="s">
        <v>182</v>
      </c>
      <c r="D254" s="9" t="s">
        <v>84</v>
      </c>
      <c r="E254" s="14">
        <v>1.4</v>
      </c>
      <c r="F254" s="8">
        <f t="shared" si="3"/>
        <v>1.008</v>
      </c>
      <c r="G254" s="9" t="s">
        <v>31</v>
      </c>
      <c r="H254" s="10">
        <v>10000</v>
      </c>
      <c r="I254" s="10">
        <v>50000</v>
      </c>
      <c r="J254" s="67">
        <v>1</v>
      </c>
      <c r="K254" s="9" t="s">
        <v>27</v>
      </c>
      <c r="L254" s="9" t="s">
        <v>27</v>
      </c>
      <c r="M254" s="9" t="s">
        <v>285</v>
      </c>
      <c r="N254" s="11" t="s">
        <v>225</v>
      </c>
      <c r="O254" s="9" t="s">
        <v>85</v>
      </c>
      <c r="P254" s="6" t="s">
        <v>27</v>
      </c>
      <c r="Q254" s="12">
        <v>45569</v>
      </c>
      <c r="R254" s="6" t="s">
        <v>28</v>
      </c>
    </row>
    <row r="255" spans="1:18" ht="60" x14ac:dyDescent="0.25">
      <c r="A255" s="54" t="s">
        <v>58</v>
      </c>
      <c r="B255" s="9">
        <v>6</v>
      </c>
      <c r="C255" s="5" t="s">
        <v>24</v>
      </c>
      <c r="D255" s="9" t="s">
        <v>84</v>
      </c>
      <c r="E255" s="14">
        <v>1.4</v>
      </c>
      <c r="F255" s="8">
        <f t="shared" si="3"/>
        <v>1.008</v>
      </c>
      <c r="G255" s="9" t="s">
        <v>31</v>
      </c>
      <c r="H255" s="10">
        <v>10000</v>
      </c>
      <c r="I255" s="10">
        <v>50000</v>
      </c>
      <c r="J255" s="67">
        <v>1</v>
      </c>
      <c r="K255" s="9" t="s">
        <v>27</v>
      </c>
      <c r="L255" s="9" t="s">
        <v>27</v>
      </c>
      <c r="M255" s="9" t="s">
        <v>285</v>
      </c>
      <c r="N255" s="11" t="s">
        <v>225</v>
      </c>
      <c r="O255" s="9" t="s">
        <v>85</v>
      </c>
      <c r="P255" s="6" t="s">
        <v>27</v>
      </c>
      <c r="Q255" s="12">
        <v>45569</v>
      </c>
      <c r="R255" s="6" t="s">
        <v>28</v>
      </c>
    </row>
    <row r="256" spans="1:18" ht="60" x14ac:dyDescent="0.25">
      <c r="A256" s="54" t="s">
        <v>58</v>
      </c>
      <c r="B256" s="9">
        <v>3</v>
      </c>
      <c r="C256" s="5" t="s">
        <v>24</v>
      </c>
      <c r="D256" s="9" t="s">
        <v>84</v>
      </c>
      <c r="E256" s="14">
        <v>1.4</v>
      </c>
      <c r="F256" s="8">
        <f t="shared" si="3"/>
        <v>1.008</v>
      </c>
      <c r="G256" s="9" t="s">
        <v>31</v>
      </c>
      <c r="H256" s="10">
        <v>10000</v>
      </c>
      <c r="I256" s="10">
        <v>50000</v>
      </c>
      <c r="J256" s="67">
        <v>1</v>
      </c>
      <c r="K256" s="9" t="s">
        <v>27</v>
      </c>
      <c r="L256" s="9" t="s">
        <v>27</v>
      </c>
      <c r="M256" s="9" t="s">
        <v>285</v>
      </c>
      <c r="N256" s="11" t="s">
        <v>225</v>
      </c>
      <c r="O256" s="9" t="s">
        <v>85</v>
      </c>
      <c r="P256" s="6" t="s">
        <v>27</v>
      </c>
      <c r="Q256" s="12">
        <v>45569</v>
      </c>
      <c r="R256" s="6" t="s">
        <v>28</v>
      </c>
    </row>
    <row r="257" spans="1:18" ht="60" x14ac:dyDescent="0.25">
      <c r="A257" s="54" t="s">
        <v>58</v>
      </c>
      <c r="B257" s="9">
        <v>1</v>
      </c>
      <c r="C257" s="5" t="s">
        <v>24</v>
      </c>
      <c r="D257" s="9" t="s">
        <v>84</v>
      </c>
      <c r="E257" s="14">
        <v>1.4</v>
      </c>
      <c r="F257" s="8">
        <f t="shared" si="3"/>
        <v>1.008</v>
      </c>
      <c r="G257" s="9" t="s">
        <v>31</v>
      </c>
      <c r="H257" s="10">
        <v>10000</v>
      </c>
      <c r="I257" s="10">
        <v>50000</v>
      </c>
      <c r="J257" s="67">
        <v>1</v>
      </c>
      <c r="K257" s="9" t="s">
        <v>27</v>
      </c>
      <c r="L257" s="9" t="s">
        <v>27</v>
      </c>
      <c r="M257" s="9" t="s">
        <v>285</v>
      </c>
      <c r="N257" s="11" t="s">
        <v>225</v>
      </c>
      <c r="O257" s="9" t="s">
        <v>85</v>
      </c>
      <c r="P257" s="6" t="s">
        <v>27</v>
      </c>
      <c r="Q257" s="12">
        <v>45569</v>
      </c>
      <c r="R257" s="6" t="s">
        <v>28</v>
      </c>
    </row>
    <row r="258" spans="1:18" ht="60" x14ac:dyDescent="0.25">
      <c r="A258" s="54" t="s">
        <v>58</v>
      </c>
      <c r="B258" s="9">
        <v>15</v>
      </c>
      <c r="C258" s="5" t="s">
        <v>75</v>
      </c>
      <c r="D258" s="9" t="s">
        <v>84</v>
      </c>
      <c r="E258" s="14">
        <v>1.4</v>
      </c>
      <c r="F258" s="8">
        <f t="shared" si="3"/>
        <v>1.008</v>
      </c>
      <c r="G258" s="9" t="s">
        <v>31</v>
      </c>
      <c r="H258" s="10">
        <v>10000</v>
      </c>
      <c r="I258" s="10">
        <v>50000</v>
      </c>
      <c r="J258" s="67">
        <v>1</v>
      </c>
      <c r="K258" s="9" t="s">
        <v>27</v>
      </c>
      <c r="L258" s="9" t="s">
        <v>27</v>
      </c>
      <c r="M258" s="9" t="s">
        <v>285</v>
      </c>
      <c r="N258" s="11" t="s">
        <v>225</v>
      </c>
      <c r="O258" s="9" t="s">
        <v>85</v>
      </c>
      <c r="P258" s="6" t="s">
        <v>27</v>
      </c>
      <c r="Q258" s="12">
        <v>45569</v>
      </c>
      <c r="R258" s="6" t="s">
        <v>28</v>
      </c>
    </row>
    <row r="259" spans="1:18" x14ac:dyDescent="0.25">
      <c r="A259" s="54" t="s">
        <v>315</v>
      </c>
      <c r="B259" s="5">
        <v>1</v>
      </c>
      <c r="C259" s="5" t="s">
        <v>182</v>
      </c>
      <c r="D259" s="6" t="s">
        <v>65</v>
      </c>
      <c r="E259" s="7">
        <v>1.35</v>
      </c>
      <c r="F259" s="8">
        <f t="shared" si="3"/>
        <v>0.97199999999999998</v>
      </c>
      <c r="G259" s="21" t="s">
        <v>31</v>
      </c>
      <c r="H259" s="10">
        <v>50000</v>
      </c>
      <c r="I259" s="10">
        <v>99999.99</v>
      </c>
      <c r="J259" s="15">
        <v>1</v>
      </c>
      <c r="K259" s="9" t="s">
        <v>27</v>
      </c>
      <c r="L259" s="9" t="s">
        <v>27</v>
      </c>
      <c r="M259" s="9" t="s">
        <v>27</v>
      </c>
      <c r="N259" s="11" t="s">
        <v>211</v>
      </c>
      <c r="O259" s="9" t="s">
        <v>27</v>
      </c>
      <c r="P259" s="9" t="s">
        <v>27</v>
      </c>
      <c r="Q259" s="12">
        <v>45569</v>
      </c>
      <c r="R259" s="6" t="s">
        <v>28</v>
      </c>
    </row>
    <row r="260" spans="1:18" ht="75" x14ac:dyDescent="0.25">
      <c r="A260" s="54" t="s">
        <v>45</v>
      </c>
      <c r="B260" s="5">
        <v>3</v>
      </c>
      <c r="C260" s="5" t="s">
        <v>24</v>
      </c>
      <c r="D260" s="9" t="s">
        <v>71</v>
      </c>
      <c r="E260" s="7">
        <v>1.35</v>
      </c>
      <c r="F260" s="8">
        <f t="shared" si="3"/>
        <v>0.97199999999999998</v>
      </c>
      <c r="G260" s="9" t="s">
        <v>31</v>
      </c>
      <c r="H260" s="10">
        <v>1</v>
      </c>
      <c r="I260" s="10" t="s">
        <v>26</v>
      </c>
      <c r="J260" s="15">
        <v>1</v>
      </c>
      <c r="K260" s="9" t="s">
        <v>27</v>
      </c>
      <c r="L260" s="9" t="s">
        <v>27</v>
      </c>
      <c r="M260" s="9" t="s">
        <v>27</v>
      </c>
      <c r="N260" s="11" t="s">
        <v>104</v>
      </c>
      <c r="O260" s="9" t="s">
        <v>298</v>
      </c>
      <c r="P260" s="6" t="s">
        <v>27</v>
      </c>
      <c r="Q260" s="12">
        <v>45569</v>
      </c>
      <c r="R260" s="6" t="s">
        <v>28</v>
      </c>
    </row>
    <row r="261" spans="1:18" x14ac:dyDescent="0.25">
      <c r="A261" s="54" t="s">
        <v>315</v>
      </c>
      <c r="B261" s="18">
        <v>1</v>
      </c>
      <c r="C261" s="18" t="s">
        <v>24</v>
      </c>
      <c r="D261" s="19" t="s">
        <v>56</v>
      </c>
      <c r="E261" s="20">
        <v>1.3</v>
      </c>
      <c r="F261" s="8">
        <f t="shared" si="3"/>
        <v>0.93599999999999994</v>
      </c>
      <c r="G261" s="21" t="s">
        <v>31</v>
      </c>
      <c r="H261" s="22">
        <v>500</v>
      </c>
      <c r="I261" s="22">
        <v>50000</v>
      </c>
      <c r="J261" s="68">
        <v>1</v>
      </c>
      <c r="K261" s="9" t="s">
        <v>27</v>
      </c>
      <c r="L261" s="9" t="s">
        <v>27</v>
      </c>
      <c r="M261" s="9" t="s">
        <v>27</v>
      </c>
      <c r="N261" s="11" t="s">
        <v>363</v>
      </c>
      <c r="O261" s="21" t="s">
        <v>27</v>
      </c>
      <c r="P261" s="19" t="s">
        <v>27</v>
      </c>
      <c r="Q261" s="12">
        <v>45569</v>
      </c>
      <c r="R261" s="6" t="s">
        <v>28</v>
      </c>
    </row>
    <row r="262" spans="1:18" ht="30" x14ac:dyDescent="0.25">
      <c r="A262" s="54" t="s">
        <v>94</v>
      </c>
      <c r="B262" s="5">
        <v>6</v>
      </c>
      <c r="C262" s="5" t="s">
        <v>182</v>
      </c>
      <c r="D262" s="9" t="s">
        <v>117</v>
      </c>
      <c r="E262" s="7">
        <v>1.3</v>
      </c>
      <c r="F262" s="8">
        <f t="shared" si="3"/>
        <v>0.93599999999999994</v>
      </c>
      <c r="G262" s="9" t="s">
        <v>252</v>
      </c>
      <c r="H262" s="10">
        <v>1000</v>
      </c>
      <c r="I262" s="10">
        <v>1000000</v>
      </c>
      <c r="J262" s="15">
        <v>1</v>
      </c>
      <c r="K262" s="9" t="s">
        <v>27</v>
      </c>
      <c r="L262" s="24" t="s">
        <v>27</v>
      </c>
      <c r="M262" s="24" t="s">
        <v>27</v>
      </c>
      <c r="N262" s="11" t="s">
        <v>118</v>
      </c>
      <c r="O262" s="9" t="s">
        <v>27</v>
      </c>
      <c r="P262" s="9" t="s">
        <v>27</v>
      </c>
      <c r="Q262" s="12">
        <v>45569</v>
      </c>
      <c r="R262" s="6" t="s">
        <v>28</v>
      </c>
    </row>
    <row r="263" spans="1:18" x14ac:dyDescent="0.25">
      <c r="A263" s="54" t="s">
        <v>315</v>
      </c>
      <c r="B263" s="18">
        <v>3</v>
      </c>
      <c r="C263" s="18" t="s">
        <v>24</v>
      </c>
      <c r="D263" s="19" t="s">
        <v>57</v>
      </c>
      <c r="E263" s="20">
        <v>1.3</v>
      </c>
      <c r="F263" s="8">
        <f t="shared" si="3"/>
        <v>0.93599999999999994</v>
      </c>
      <c r="G263" s="21" t="s">
        <v>31</v>
      </c>
      <c r="H263" s="22">
        <v>100</v>
      </c>
      <c r="I263" s="22">
        <v>10000</v>
      </c>
      <c r="J263" s="15">
        <v>1</v>
      </c>
      <c r="K263" s="9" t="s">
        <v>27</v>
      </c>
      <c r="L263" s="9" t="s">
        <v>27</v>
      </c>
      <c r="M263" s="9" t="s">
        <v>27</v>
      </c>
      <c r="N263" s="11" t="s">
        <v>203</v>
      </c>
      <c r="O263" s="21" t="s">
        <v>28</v>
      </c>
      <c r="P263" s="19" t="s">
        <v>28</v>
      </c>
      <c r="Q263" s="12">
        <v>45569</v>
      </c>
      <c r="R263" s="6" t="s">
        <v>28</v>
      </c>
    </row>
    <row r="264" spans="1:18" x14ac:dyDescent="0.25">
      <c r="A264" s="54" t="s">
        <v>73</v>
      </c>
      <c r="B264" s="5">
        <v>1</v>
      </c>
      <c r="C264" s="5" t="s">
        <v>24</v>
      </c>
      <c r="D264" s="6" t="s">
        <v>77</v>
      </c>
      <c r="E264" s="7">
        <v>1.25</v>
      </c>
      <c r="F264" s="8">
        <f t="shared" si="3"/>
        <v>0.89999999999999991</v>
      </c>
      <c r="G264" s="9" t="s">
        <v>31</v>
      </c>
      <c r="H264" s="10">
        <v>250</v>
      </c>
      <c r="I264" s="10">
        <v>200000</v>
      </c>
      <c r="J264" s="15">
        <v>1</v>
      </c>
      <c r="K264" s="9" t="s">
        <v>27</v>
      </c>
      <c r="L264" s="9" t="s">
        <v>27</v>
      </c>
      <c r="M264" s="9" t="s">
        <v>27</v>
      </c>
      <c r="N264" s="11" t="s">
        <v>99</v>
      </c>
      <c r="O264" s="9" t="s">
        <v>28</v>
      </c>
      <c r="P264" s="9" t="s">
        <v>27</v>
      </c>
      <c r="Q264" s="12">
        <v>45569</v>
      </c>
      <c r="R264" s="6" t="s">
        <v>28</v>
      </c>
    </row>
    <row r="265" spans="1:18" ht="120" x14ac:dyDescent="0.25">
      <c r="A265" s="54" t="s">
        <v>76</v>
      </c>
      <c r="B265" s="5">
        <v>1</v>
      </c>
      <c r="C265" s="18" t="s">
        <v>24</v>
      </c>
      <c r="D265" s="6" t="s">
        <v>41</v>
      </c>
      <c r="E265" s="7">
        <v>1.25</v>
      </c>
      <c r="F265" s="8">
        <f t="shared" ref="F265:F323" si="4">E265*(1-0.28)</f>
        <v>0.89999999999999991</v>
      </c>
      <c r="G265" s="21" t="s">
        <v>31</v>
      </c>
      <c r="H265" s="10">
        <v>100</v>
      </c>
      <c r="I265" s="10" t="s">
        <v>26</v>
      </c>
      <c r="J265" s="15">
        <v>1</v>
      </c>
      <c r="K265" s="9" t="s">
        <v>27</v>
      </c>
      <c r="L265" s="9" t="s">
        <v>27</v>
      </c>
      <c r="M265" s="9" t="s">
        <v>307</v>
      </c>
      <c r="N265" s="11" t="s">
        <v>269</v>
      </c>
      <c r="O265" s="9" t="s">
        <v>27</v>
      </c>
      <c r="P265" s="9" t="s">
        <v>27</v>
      </c>
      <c r="Q265" s="12">
        <v>45569</v>
      </c>
      <c r="R265" s="6" t="s">
        <v>28</v>
      </c>
    </row>
    <row r="266" spans="1:18" ht="120" x14ac:dyDescent="0.25">
      <c r="A266" s="54" t="s">
        <v>76</v>
      </c>
      <c r="B266" s="5">
        <v>2</v>
      </c>
      <c r="C266" s="5" t="s">
        <v>182</v>
      </c>
      <c r="D266" s="6" t="s">
        <v>41</v>
      </c>
      <c r="E266" s="7">
        <v>1.25</v>
      </c>
      <c r="F266" s="8">
        <f t="shared" si="4"/>
        <v>0.89999999999999991</v>
      </c>
      <c r="G266" s="21" t="s">
        <v>31</v>
      </c>
      <c r="H266" s="10">
        <v>100</v>
      </c>
      <c r="I266" s="10" t="s">
        <v>26</v>
      </c>
      <c r="J266" s="15">
        <v>1</v>
      </c>
      <c r="K266" s="9" t="s">
        <v>27</v>
      </c>
      <c r="L266" s="9" t="s">
        <v>27</v>
      </c>
      <c r="M266" s="9" t="s">
        <v>307</v>
      </c>
      <c r="N266" s="11" t="s">
        <v>269</v>
      </c>
      <c r="O266" s="9" t="s">
        <v>27</v>
      </c>
      <c r="P266" s="9" t="s">
        <v>27</v>
      </c>
      <c r="Q266" s="12">
        <v>45569</v>
      </c>
      <c r="R266" s="6" t="s">
        <v>28</v>
      </c>
    </row>
    <row r="267" spans="1:18" ht="120" x14ac:dyDescent="0.25">
      <c r="A267" s="54" t="s">
        <v>76</v>
      </c>
      <c r="B267" s="5">
        <v>3</v>
      </c>
      <c r="C267" s="18" t="s">
        <v>24</v>
      </c>
      <c r="D267" s="6" t="s">
        <v>41</v>
      </c>
      <c r="E267" s="7">
        <v>1.25</v>
      </c>
      <c r="F267" s="8">
        <f t="shared" si="4"/>
        <v>0.89999999999999991</v>
      </c>
      <c r="G267" s="21" t="s">
        <v>31</v>
      </c>
      <c r="H267" s="10">
        <v>100</v>
      </c>
      <c r="I267" s="10" t="s">
        <v>26</v>
      </c>
      <c r="J267" s="15">
        <v>1</v>
      </c>
      <c r="K267" s="9" t="s">
        <v>27</v>
      </c>
      <c r="L267" s="9" t="s">
        <v>27</v>
      </c>
      <c r="M267" s="9" t="s">
        <v>307</v>
      </c>
      <c r="N267" s="11" t="s">
        <v>269</v>
      </c>
      <c r="O267" s="9" t="s">
        <v>27</v>
      </c>
      <c r="P267" s="9" t="s">
        <v>27</v>
      </c>
      <c r="Q267" s="12">
        <v>45569</v>
      </c>
      <c r="R267" s="6" t="s">
        <v>28</v>
      </c>
    </row>
    <row r="268" spans="1:18" ht="120" x14ac:dyDescent="0.25">
      <c r="A268" s="54" t="s">
        <v>76</v>
      </c>
      <c r="B268" s="5">
        <v>6</v>
      </c>
      <c r="C268" s="18" t="s">
        <v>24</v>
      </c>
      <c r="D268" s="6" t="s">
        <v>41</v>
      </c>
      <c r="E268" s="7">
        <v>1.25</v>
      </c>
      <c r="F268" s="8">
        <f t="shared" si="4"/>
        <v>0.89999999999999991</v>
      </c>
      <c r="G268" s="21" t="s">
        <v>31</v>
      </c>
      <c r="H268" s="10">
        <v>100</v>
      </c>
      <c r="I268" s="10" t="s">
        <v>26</v>
      </c>
      <c r="J268" s="15">
        <v>1</v>
      </c>
      <c r="K268" s="9" t="s">
        <v>27</v>
      </c>
      <c r="L268" s="9" t="s">
        <v>27</v>
      </c>
      <c r="M268" s="9" t="s">
        <v>307</v>
      </c>
      <c r="N268" s="11" t="s">
        <v>269</v>
      </c>
      <c r="O268" s="9" t="s">
        <v>27</v>
      </c>
      <c r="P268" s="9" t="s">
        <v>27</v>
      </c>
      <c r="Q268" s="12">
        <v>45569</v>
      </c>
      <c r="R268" s="6" t="s">
        <v>28</v>
      </c>
    </row>
    <row r="269" spans="1:18" ht="120" x14ac:dyDescent="0.25">
      <c r="A269" s="54" t="s">
        <v>76</v>
      </c>
      <c r="B269" s="5">
        <v>1</v>
      </c>
      <c r="C269" s="18" t="s">
        <v>182</v>
      </c>
      <c r="D269" s="6" t="s">
        <v>41</v>
      </c>
      <c r="E269" s="7">
        <v>1.25</v>
      </c>
      <c r="F269" s="8">
        <f t="shared" si="4"/>
        <v>0.89999999999999991</v>
      </c>
      <c r="G269" s="21" t="s">
        <v>31</v>
      </c>
      <c r="H269" s="10">
        <v>100</v>
      </c>
      <c r="I269" s="10" t="s">
        <v>26</v>
      </c>
      <c r="J269" s="15">
        <v>1</v>
      </c>
      <c r="K269" s="9" t="s">
        <v>27</v>
      </c>
      <c r="L269" s="9" t="s">
        <v>27</v>
      </c>
      <c r="M269" s="9" t="s">
        <v>307</v>
      </c>
      <c r="N269" s="11" t="s">
        <v>269</v>
      </c>
      <c r="O269" s="9" t="s">
        <v>27</v>
      </c>
      <c r="P269" s="9" t="s">
        <v>27</v>
      </c>
      <c r="Q269" s="12">
        <v>45569</v>
      </c>
      <c r="R269" s="6" t="s">
        <v>28</v>
      </c>
    </row>
    <row r="270" spans="1:18" x14ac:dyDescent="0.25">
      <c r="A270" s="54" t="s">
        <v>73</v>
      </c>
      <c r="B270" s="5">
        <v>2</v>
      </c>
      <c r="C270" s="5" t="s">
        <v>182</v>
      </c>
      <c r="D270" s="9" t="s">
        <v>90</v>
      </c>
      <c r="E270" s="7">
        <v>1.25</v>
      </c>
      <c r="F270" s="8">
        <f t="shared" si="4"/>
        <v>0.89999999999999991</v>
      </c>
      <c r="G270" s="9" t="s">
        <v>31</v>
      </c>
      <c r="H270" s="10">
        <v>250</v>
      </c>
      <c r="I270" s="10" t="s">
        <v>26</v>
      </c>
      <c r="J270" s="15">
        <v>1</v>
      </c>
      <c r="K270" s="9" t="s">
        <v>27</v>
      </c>
      <c r="L270" s="9" t="s">
        <v>27</v>
      </c>
      <c r="M270" s="9" t="s">
        <v>27</v>
      </c>
      <c r="N270" s="11" t="s">
        <v>98</v>
      </c>
      <c r="O270" s="9" t="s">
        <v>28</v>
      </c>
      <c r="P270" s="9" t="s">
        <v>28</v>
      </c>
      <c r="Q270" s="12">
        <v>45569</v>
      </c>
      <c r="R270" s="6" t="s">
        <v>28</v>
      </c>
    </row>
    <row r="271" spans="1:18" x14ac:dyDescent="0.25">
      <c r="A271" s="54" t="s">
        <v>315</v>
      </c>
      <c r="B271" s="5">
        <v>3</v>
      </c>
      <c r="C271" s="5" t="s">
        <v>24</v>
      </c>
      <c r="D271" s="19" t="s">
        <v>70</v>
      </c>
      <c r="E271" s="7">
        <v>1.25</v>
      </c>
      <c r="F271" s="8">
        <f t="shared" si="4"/>
        <v>0.89999999999999991</v>
      </c>
      <c r="G271" s="21" t="s">
        <v>31</v>
      </c>
      <c r="H271" s="10">
        <v>500</v>
      </c>
      <c r="I271" s="10">
        <v>2500</v>
      </c>
      <c r="J271" s="15">
        <v>1</v>
      </c>
      <c r="K271" s="9" t="s">
        <v>27</v>
      </c>
      <c r="L271" s="9" t="s">
        <v>27</v>
      </c>
      <c r="M271" s="9" t="s">
        <v>27</v>
      </c>
      <c r="N271" s="11" t="s">
        <v>219</v>
      </c>
      <c r="O271" s="21" t="s">
        <v>28</v>
      </c>
      <c r="P271" s="19" t="s">
        <v>28</v>
      </c>
      <c r="Q271" s="12">
        <v>45569</v>
      </c>
      <c r="R271" s="6" t="s">
        <v>28</v>
      </c>
    </row>
    <row r="272" spans="1:18" x14ac:dyDescent="0.25">
      <c r="A272" s="54" t="s">
        <v>315</v>
      </c>
      <c r="B272" s="5">
        <v>6</v>
      </c>
      <c r="C272" s="18" t="s">
        <v>24</v>
      </c>
      <c r="D272" s="6" t="s">
        <v>65</v>
      </c>
      <c r="E272" s="7">
        <v>1.25</v>
      </c>
      <c r="F272" s="8">
        <f t="shared" si="4"/>
        <v>0.89999999999999991</v>
      </c>
      <c r="G272" s="21" t="s">
        <v>31</v>
      </c>
      <c r="H272" s="10">
        <v>50000</v>
      </c>
      <c r="I272" s="10">
        <v>99999.99</v>
      </c>
      <c r="J272" s="15">
        <v>1</v>
      </c>
      <c r="K272" s="9" t="s">
        <v>27</v>
      </c>
      <c r="L272" s="9" t="s">
        <v>27</v>
      </c>
      <c r="M272" s="9" t="s">
        <v>27</v>
      </c>
      <c r="N272" s="11" t="s">
        <v>211</v>
      </c>
      <c r="O272" s="9" t="s">
        <v>27</v>
      </c>
      <c r="P272" s="9" t="s">
        <v>27</v>
      </c>
      <c r="Q272" s="12">
        <v>45569</v>
      </c>
      <c r="R272" s="6" t="s">
        <v>28</v>
      </c>
    </row>
    <row r="273" spans="1:18" x14ac:dyDescent="0.25">
      <c r="A273" s="54" t="s">
        <v>73</v>
      </c>
      <c r="B273" s="5">
        <v>3</v>
      </c>
      <c r="C273" s="5" t="s">
        <v>182</v>
      </c>
      <c r="D273" s="9" t="s">
        <v>91</v>
      </c>
      <c r="E273" s="7">
        <v>1.25</v>
      </c>
      <c r="F273" s="8">
        <f t="shared" si="4"/>
        <v>0.89999999999999991</v>
      </c>
      <c r="G273" s="9" t="s">
        <v>31</v>
      </c>
      <c r="H273" s="10">
        <v>1250</v>
      </c>
      <c r="I273" s="10" t="s">
        <v>26</v>
      </c>
      <c r="J273" s="15" t="s">
        <v>37</v>
      </c>
      <c r="K273" s="9" t="s">
        <v>27</v>
      </c>
      <c r="L273" s="9" t="s">
        <v>27</v>
      </c>
      <c r="M273" s="9" t="s">
        <v>27</v>
      </c>
      <c r="N273" s="11" t="s">
        <v>96</v>
      </c>
      <c r="O273" s="9" t="s">
        <v>27</v>
      </c>
      <c r="P273" s="9" t="s">
        <v>27</v>
      </c>
      <c r="Q273" s="12">
        <v>45569</v>
      </c>
      <c r="R273" s="6" t="s">
        <v>28</v>
      </c>
    </row>
    <row r="274" spans="1:18" x14ac:dyDescent="0.25">
      <c r="A274" s="54" t="s">
        <v>73</v>
      </c>
      <c r="B274" s="5">
        <v>5</v>
      </c>
      <c r="C274" s="5" t="s">
        <v>182</v>
      </c>
      <c r="D274" s="9" t="s">
        <v>91</v>
      </c>
      <c r="E274" s="43">
        <v>1.25</v>
      </c>
      <c r="F274" s="8">
        <f t="shared" si="4"/>
        <v>0.89999999999999991</v>
      </c>
      <c r="G274" s="9" t="s">
        <v>31</v>
      </c>
      <c r="H274" s="10">
        <v>1250</v>
      </c>
      <c r="I274" s="10" t="s">
        <v>26</v>
      </c>
      <c r="J274" s="15" t="s">
        <v>37</v>
      </c>
      <c r="K274" s="9" t="s">
        <v>27</v>
      </c>
      <c r="L274" s="9" t="s">
        <v>27</v>
      </c>
      <c r="M274" s="9" t="s">
        <v>27</v>
      </c>
      <c r="N274" s="11" t="s">
        <v>96</v>
      </c>
      <c r="O274" s="9" t="s">
        <v>27</v>
      </c>
      <c r="P274" s="9" t="s">
        <v>27</v>
      </c>
      <c r="Q274" s="12">
        <v>45569</v>
      </c>
      <c r="R274" s="6" t="s">
        <v>28</v>
      </c>
    </row>
    <row r="275" spans="1:18" x14ac:dyDescent="0.25">
      <c r="A275" s="54" t="s">
        <v>73</v>
      </c>
      <c r="B275" s="5">
        <v>6</v>
      </c>
      <c r="C275" s="5" t="s">
        <v>24</v>
      </c>
      <c r="D275" s="9" t="s">
        <v>90</v>
      </c>
      <c r="E275" s="7">
        <v>1.25</v>
      </c>
      <c r="F275" s="8">
        <f t="shared" si="4"/>
        <v>0.89999999999999991</v>
      </c>
      <c r="G275" s="9" t="s">
        <v>31</v>
      </c>
      <c r="H275" s="10">
        <v>250</v>
      </c>
      <c r="I275" s="10" t="s">
        <v>26</v>
      </c>
      <c r="J275" s="15">
        <v>1</v>
      </c>
      <c r="K275" s="9" t="s">
        <v>27</v>
      </c>
      <c r="L275" s="9" t="s">
        <v>27</v>
      </c>
      <c r="M275" s="9" t="s">
        <v>27</v>
      </c>
      <c r="N275" s="11" t="s">
        <v>98</v>
      </c>
      <c r="O275" s="9" t="s">
        <v>28</v>
      </c>
      <c r="P275" s="9" t="s">
        <v>28</v>
      </c>
      <c r="Q275" s="12">
        <v>45569</v>
      </c>
      <c r="R275" s="6" t="s">
        <v>28</v>
      </c>
    </row>
    <row r="276" spans="1:18" ht="75" x14ac:dyDescent="0.25">
      <c r="A276" s="54" t="s">
        <v>73</v>
      </c>
      <c r="B276" s="5">
        <v>6</v>
      </c>
      <c r="C276" s="5" t="s">
        <v>24</v>
      </c>
      <c r="D276" s="9" t="s">
        <v>78</v>
      </c>
      <c r="E276" s="7">
        <v>1.25</v>
      </c>
      <c r="F276" s="8">
        <f t="shared" si="4"/>
        <v>0.89999999999999991</v>
      </c>
      <c r="G276" s="9" t="s">
        <v>31</v>
      </c>
      <c r="H276" s="10">
        <v>250</v>
      </c>
      <c r="I276" s="10" t="s">
        <v>26</v>
      </c>
      <c r="J276" s="15">
        <v>1</v>
      </c>
      <c r="K276" s="9" t="s">
        <v>27</v>
      </c>
      <c r="L276" s="9" t="s">
        <v>27</v>
      </c>
      <c r="M276" s="9" t="s">
        <v>27</v>
      </c>
      <c r="N276" s="11" t="s">
        <v>116</v>
      </c>
      <c r="O276" s="9" t="s">
        <v>309</v>
      </c>
      <c r="P276" s="9" t="s">
        <v>28</v>
      </c>
      <c r="Q276" s="12">
        <v>45569</v>
      </c>
      <c r="R276" s="6" t="s">
        <v>28</v>
      </c>
    </row>
    <row r="277" spans="1:18" x14ac:dyDescent="0.25">
      <c r="A277" s="54" t="s">
        <v>73</v>
      </c>
      <c r="B277" s="5">
        <v>8</v>
      </c>
      <c r="C277" s="5" t="s">
        <v>182</v>
      </c>
      <c r="D277" s="9" t="s">
        <v>91</v>
      </c>
      <c r="E277" s="7">
        <v>1.25</v>
      </c>
      <c r="F277" s="8">
        <f t="shared" si="4"/>
        <v>0.89999999999999991</v>
      </c>
      <c r="G277" s="9" t="s">
        <v>31</v>
      </c>
      <c r="H277" s="10">
        <v>1250</v>
      </c>
      <c r="I277" s="10" t="s">
        <v>26</v>
      </c>
      <c r="J277" s="15" t="s">
        <v>37</v>
      </c>
      <c r="K277" s="9" t="s">
        <v>27</v>
      </c>
      <c r="L277" s="9" t="s">
        <v>27</v>
      </c>
      <c r="M277" s="9" t="s">
        <v>27</v>
      </c>
      <c r="N277" s="11" t="s">
        <v>96</v>
      </c>
      <c r="O277" s="9" t="s">
        <v>27</v>
      </c>
      <c r="P277" s="9" t="s">
        <v>27</v>
      </c>
      <c r="Q277" s="12">
        <v>45569</v>
      </c>
      <c r="R277" s="6" t="s">
        <v>28</v>
      </c>
    </row>
    <row r="278" spans="1:18" ht="75" x14ac:dyDescent="0.25">
      <c r="A278" s="54" t="s">
        <v>45</v>
      </c>
      <c r="B278" s="5">
        <v>15</v>
      </c>
      <c r="C278" s="5" t="s">
        <v>75</v>
      </c>
      <c r="D278" s="9" t="s">
        <v>71</v>
      </c>
      <c r="E278" s="7">
        <v>1.25</v>
      </c>
      <c r="F278" s="8">
        <f t="shared" si="4"/>
        <v>0.89999999999999991</v>
      </c>
      <c r="G278" s="9" t="s">
        <v>31</v>
      </c>
      <c r="H278" s="10">
        <v>1</v>
      </c>
      <c r="I278" s="10" t="s">
        <v>26</v>
      </c>
      <c r="J278" s="15">
        <v>1</v>
      </c>
      <c r="K278" s="9" t="s">
        <v>27</v>
      </c>
      <c r="L278" s="9" t="s">
        <v>27</v>
      </c>
      <c r="M278" s="9" t="s">
        <v>27</v>
      </c>
      <c r="N278" s="11" t="s">
        <v>104</v>
      </c>
      <c r="O278" s="9" t="s">
        <v>298</v>
      </c>
      <c r="P278" s="6" t="s">
        <v>27</v>
      </c>
      <c r="Q278" s="12">
        <v>45569</v>
      </c>
      <c r="R278" s="6" t="s">
        <v>28</v>
      </c>
    </row>
    <row r="279" spans="1:18" ht="75" x14ac:dyDescent="0.25">
      <c r="A279" s="54" t="s">
        <v>45</v>
      </c>
      <c r="B279" s="5">
        <v>1</v>
      </c>
      <c r="C279" s="5" t="s">
        <v>24</v>
      </c>
      <c r="D279" s="9" t="s">
        <v>71</v>
      </c>
      <c r="E279" s="7">
        <v>1.25</v>
      </c>
      <c r="F279" s="8">
        <f t="shared" si="4"/>
        <v>0.89999999999999991</v>
      </c>
      <c r="G279" s="9" t="s">
        <v>31</v>
      </c>
      <c r="H279" s="10">
        <v>1</v>
      </c>
      <c r="I279" s="10" t="s">
        <v>26</v>
      </c>
      <c r="J279" s="15">
        <v>1</v>
      </c>
      <c r="K279" s="9" t="s">
        <v>27</v>
      </c>
      <c r="L279" s="9" t="s">
        <v>27</v>
      </c>
      <c r="M279" s="9" t="s">
        <v>27</v>
      </c>
      <c r="N279" s="11" t="s">
        <v>104</v>
      </c>
      <c r="O279" s="9" t="s">
        <v>298</v>
      </c>
      <c r="P279" s="6" t="s">
        <v>27</v>
      </c>
      <c r="Q279" s="12">
        <v>45569</v>
      </c>
      <c r="R279" s="6" t="s">
        <v>28</v>
      </c>
    </row>
    <row r="280" spans="1:18" ht="75" x14ac:dyDescent="0.25">
      <c r="A280" s="54" t="s">
        <v>73</v>
      </c>
      <c r="B280" s="5">
        <v>3</v>
      </c>
      <c r="C280" s="5" t="s">
        <v>182</v>
      </c>
      <c r="D280" s="9" t="s">
        <v>78</v>
      </c>
      <c r="E280" s="7">
        <v>1.25</v>
      </c>
      <c r="F280" s="8">
        <f t="shared" si="4"/>
        <v>0.89999999999999991</v>
      </c>
      <c r="G280" s="9" t="s">
        <v>31</v>
      </c>
      <c r="H280" s="10">
        <v>250</v>
      </c>
      <c r="I280" s="10" t="s">
        <v>26</v>
      </c>
      <c r="J280" s="15">
        <v>1</v>
      </c>
      <c r="K280" s="9" t="s">
        <v>27</v>
      </c>
      <c r="L280" s="9" t="s">
        <v>27</v>
      </c>
      <c r="M280" s="9" t="s">
        <v>27</v>
      </c>
      <c r="N280" s="11" t="s">
        <v>116</v>
      </c>
      <c r="O280" s="9" t="s">
        <v>309</v>
      </c>
      <c r="P280" s="9" t="s">
        <v>28</v>
      </c>
      <c r="Q280" s="12">
        <v>45569</v>
      </c>
      <c r="R280" s="6" t="s">
        <v>28</v>
      </c>
    </row>
    <row r="281" spans="1:18" ht="75" x14ac:dyDescent="0.25">
      <c r="A281" s="54" t="s">
        <v>73</v>
      </c>
      <c r="B281" s="5">
        <v>2</v>
      </c>
      <c r="C281" s="5" t="s">
        <v>182</v>
      </c>
      <c r="D281" s="9" t="s">
        <v>78</v>
      </c>
      <c r="E281" s="7">
        <v>1.25</v>
      </c>
      <c r="F281" s="8">
        <f t="shared" si="4"/>
        <v>0.89999999999999991</v>
      </c>
      <c r="G281" s="9" t="s">
        <v>31</v>
      </c>
      <c r="H281" s="10">
        <v>250</v>
      </c>
      <c r="I281" s="10" t="s">
        <v>26</v>
      </c>
      <c r="J281" s="15">
        <v>1</v>
      </c>
      <c r="K281" s="9" t="s">
        <v>27</v>
      </c>
      <c r="L281" s="9" t="s">
        <v>27</v>
      </c>
      <c r="M281" s="9" t="s">
        <v>27</v>
      </c>
      <c r="N281" s="11" t="s">
        <v>116</v>
      </c>
      <c r="O281" s="9" t="s">
        <v>309</v>
      </c>
      <c r="P281" s="9" t="s">
        <v>28</v>
      </c>
      <c r="Q281" s="12">
        <v>45569</v>
      </c>
      <c r="R281" s="6" t="s">
        <v>28</v>
      </c>
    </row>
    <row r="282" spans="1:18" x14ac:dyDescent="0.25">
      <c r="A282" s="54" t="s">
        <v>23</v>
      </c>
      <c r="B282" s="5">
        <v>1</v>
      </c>
      <c r="C282" s="5" t="s">
        <v>182</v>
      </c>
      <c r="D282" s="6" t="s">
        <v>142</v>
      </c>
      <c r="E282" s="7">
        <v>1.25</v>
      </c>
      <c r="F282" s="8">
        <f t="shared" si="4"/>
        <v>0.89999999999999991</v>
      </c>
      <c r="G282" s="9" t="s">
        <v>31</v>
      </c>
      <c r="H282" s="10">
        <v>500</v>
      </c>
      <c r="I282" s="10" t="s">
        <v>26</v>
      </c>
      <c r="J282" s="15">
        <v>1</v>
      </c>
      <c r="K282" s="9" t="s">
        <v>27</v>
      </c>
      <c r="L282" s="9" t="s">
        <v>27</v>
      </c>
      <c r="M282" s="9" t="s">
        <v>27</v>
      </c>
      <c r="N282" s="11" t="s">
        <v>143</v>
      </c>
      <c r="O282" s="9" t="s">
        <v>28</v>
      </c>
      <c r="P282" s="6" t="s">
        <v>27</v>
      </c>
      <c r="Q282" s="12">
        <v>45569</v>
      </c>
      <c r="R282" s="6" t="s">
        <v>28</v>
      </c>
    </row>
    <row r="283" spans="1:18" x14ac:dyDescent="0.25">
      <c r="A283" s="54" t="s">
        <v>315</v>
      </c>
      <c r="B283" s="5">
        <v>1</v>
      </c>
      <c r="C283" s="5" t="s">
        <v>182</v>
      </c>
      <c r="D283" s="6" t="s">
        <v>65</v>
      </c>
      <c r="E283" s="7">
        <v>1.2</v>
      </c>
      <c r="F283" s="8">
        <f t="shared" si="4"/>
        <v>0.86399999999999999</v>
      </c>
      <c r="G283" s="21" t="s">
        <v>31</v>
      </c>
      <c r="H283" s="10">
        <v>5000</v>
      </c>
      <c r="I283" s="10">
        <v>49999.99</v>
      </c>
      <c r="J283" s="15">
        <v>1</v>
      </c>
      <c r="K283" s="9" t="s">
        <v>27</v>
      </c>
      <c r="L283" s="9" t="s">
        <v>27</v>
      </c>
      <c r="M283" s="9" t="s">
        <v>27</v>
      </c>
      <c r="N283" s="11" t="s">
        <v>211</v>
      </c>
      <c r="O283" s="9" t="s">
        <v>27</v>
      </c>
      <c r="P283" s="9" t="s">
        <v>27</v>
      </c>
      <c r="Q283" s="12">
        <v>45569</v>
      </c>
      <c r="R283" s="6" t="s">
        <v>28</v>
      </c>
    </row>
    <row r="284" spans="1:18" x14ac:dyDescent="0.25">
      <c r="A284" s="54" t="s">
        <v>315</v>
      </c>
      <c r="B284" s="5">
        <v>6</v>
      </c>
      <c r="C284" s="18" t="s">
        <v>24</v>
      </c>
      <c r="D284" s="6" t="s">
        <v>65</v>
      </c>
      <c r="E284" s="7">
        <v>1.1000000000000001</v>
      </c>
      <c r="F284" s="8">
        <f t="shared" si="4"/>
        <v>0.79200000000000004</v>
      </c>
      <c r="G284" s="21" t="s">
        <v>31</v>
      </c>
      <c r="H284" s="10">
        <v>5000</v>
      </c>
      <c r="I284" s="10">
        <v>49999.99</v>
      </c>
      <c r="J284" s="15">
        <v>1</v>
      </c>
      <c r="K284" s="9" t="s">
        <v>27</v>
      </c>
      <c r="L284" s="9" t="s">
        <v>27</v>
      </c>
      <c r="M284" s="9" t="s">
        <v>27</v>
      </c>
      <c r="N284" s="11" t="s">
        <v>211</v>
      </c>
      <c r="O284" s="9" t="s">
        <v>27</v>
      </c>
      <c r="P284" s="9" t="s">
        <v>27</v>
      </c>
      <c r="Q284" s="12">
        <v>45569</v>
      </c>
      <c r="R284" s="6" t="s">
        <v>28</v>
      </c>
    </row>
    <row r="285" spans="1:18" x14ac:dyDescent="0.25">
      <c r="A285" s="54" t="s">
        <v>315</v>
      </c>
      <c r="B285" s="18">
        <v>15</v>
      </c>
      <c r="C285" s="18" t="s">
        <v>75</v>
      </c>
      <c r="D285" s="19" t="s">
        <v>56</v>
      </c>
      <c r="E285" s="20">
        <v>1.1000000000000001</v>
      </c>
      <c r="F285" s="8">
        <f t="shared" si="4"/>
        <v>0.79200000000000004</v>
      </c>
      <c r="G285" s="21" t="s">
        <v>31</v>
      </c>
      <c r="H285" s="22">
        <v>500</v>
      </c>
      <c r="I285" s="22">
        <v>50000</v>
      </c>
      <c r="J285" s="68">
        <v>1</v>
      </c>
      <c r="K285" s="9" t="s">
        <v>27</v>
      </c>
      <c r="L285" s="9" t="s">
        <v>27</v>
      </c>
      <c r="M285" s="9" t="s">
        <v>27</v>
      </c>
      <c r="N285" s="11" t="s">
        <v>363</v>
      </c>
      <c r="O285" s="21" t="s">
        <v>27</v>
      </c>
      <c r="P285" s="19" t="s">
        <v>27</v>
      </c>
      <c r="Q285" s="12">
        <v>45569</v>
      </c>
      <c r="R285" s="6" t="s">
        <v>28</v>
      </c>
    </row>
    <row r="286" spans="1:18" x14ac:dyDescent="0.25">
      <c r="A286" s="54" t="s">
        <v>72</v>
      </c>
      <c r="B286" s="5">
        <v>1</v>
      </c>
      <c r="C286" s="5" t="s">
        <v>182</v>
      </c>
      <c r="D286" s="6" t="s">
        <v>231</v>
      </c>
      <c r="E286" s="7">
        <v>1.05</v>
      </c>
      <c r="F286" s="8">
        <f t="shared" si="4"/>
        <v>0.75600000000000001</v>
      </c>
      <c r="G286" s="9" t="s">
        <v>31</v>
      </c>
      <c r="H286" s="10">
        <v>50</v>
      </c>
      <c r="I286" s="10">
        <v>2499</v>
      </c>
      <c r="J286" s="15">
        <v>1</v>
      </c>
      <c r="K286" s="9" t="s">
        <v>27</v>
      </c>
      <c r="L286" s="9" t="s">
        <v>27</v>
      </c>
      <c r="M286" s="9" t="s">
        <v>27</v>
      </c>
      <c r="N286" s="11" t="s">
        <v>279</v>
      </c>
      <c r="O286" s="9" t="s">
        <v>27</v>
      </c>
      <c r="P286" s="6" t="s">
        <v>27</v>
      </c>
      <c r="Q286" s="12">
        <v>45569</v>
      </c>
      <c r="R286" s="6" t="s">
        <v>28</v>
      </c>
    </row>
    <row r="287" spans="1:18" x14ac:dyDescent="0.25">
      <c r="A287" s="54" t="s">
        <v>315</v>
      </c>
      <c r="B287" s="5">
        <v>6</v>
      </c>
      <c r="C287" s="18" t="s">
        <v>24</v>
      </c>
      <c r="D287" s="6" t="s">
        <v>65</v>
      </c>
      <c r="E287" s="7">
        <v>1.05</v>
      </c>
      <c r="F287" s="8">
        <f t="shared" si="4"/>
        <v>0.75600000000000001</v>
      </c>
      <c r="G287" s="21" t="s">
        <v>31</v>
      </c>
      <c r="H287" s="10">
        <v>500</v>
      </c>
      <c r="I287" s="10">
        <v>4999.99</v>
      </c>
      <c r="J287" s="15">
        <v>1</v>
      </c>
      <c r="K287" s="9" t="s">
        <v>27</v>
      </c>
      <c r="L287" s="9" t="s">
        <v>27</v>
      </c>
      <c r="M287" s="9" t="s">
        <v>27</v>
      </c>
      <c r="N287" s="11" t="s">
        <v>211</v>
      </c>
      <c r="O287" s="9" t="s">
        <v>27</v>
      </c>
      <c r="P287" s="9" t="s">
        <v>27</v>
      </c>
      <c r="Q287" s="12">
        <v>45569</v>
      </c>
      <c r="R287" s="6" t="s">
        <v>28</v>
      </c>
    </row>
    <row r="288" spans="1:18" x14ac:dyDescent="0.25">
      <c r="A288" s="54" t="s">
        <v>315</v>
      </c>
      <c r="B288" s="5">
        <v>3</v>
      </c>
      <c r="C288" s="18" t="s">
        <v>24</v>
      </c>
      <c r="D288" s="6" t="s">
        <v>65</v>
      </c>
      <c r="E288" s="7">
        <v>1.05</v>
      </c>
      <c r="F288" s="8">
        <f t="shared" si="4"/>
        <v>0.75600000000000001</v>
      </c>
      <c r="G288" s="21" t="s">
        <v>31</v>
      </c>
      <c r="H288" s="10">
        <v>50000</v>
      </c>
      <c r="I288" s="10">
        <v>99999.99</v>
      </c>
      <c r="J288" s="15">
        <v>1</v>
      </c>
      <c r="K288" s="9" t="s">
        <v>27</v>
      </c>
      <c r="L288" s="9" t="s">
        <v>27</v>
      </c>
      <c r="M288" s="9" t="s">
        <v>27</v>
      </c>
      <c r="N288" s="11" t="s">
        <v>211</v>
      </c>
      <c r="O288" s="9" t="s">
        <v>27</v>
      </c>
      <c r="P288" s="9" t="s">
        <v>27</v>
      </c>
      <c r="Q288" s="12">
        <v>45569</v>
      </c>
      <c r="R288" s="6" t="s">
        <v>28</v>
      </c>
    </row>
    <row r="289" spans="1:18" ht="60" x14ac:dyDescent="0.25">
      <c r="A289" s="54" t="s">
        <v>58</v>
      </c>
      <c r="B289" s="9">
        <v>1</v>
      </c>
      <c r="C289" s="5" t="s">
        <v>182</v>
      </c>
      <c r="D289" s="9" t="s">
        <v>84</v>
      </c>
      <c r="E289" s="14">
        <v>1.05</v>
      </c>
      <c r="F289" s="8">
        <f t="shared" si="4"/>
        <v>0.75600000000000001</v>
      </c>
      <c r="G289" s="9" t="s">
        <v>31</v>
      </c>
      <c r="H289" s="10">
        <v>250</v>
      </c>
      <c r="I289" s="10">
        <v>10000</v>
      </c>
      <c r="J289" s="67">
        <v>1</v>
      </c>
      <c r="K289" s="9" t="s">
        <v>27</v>
      </c>
      <c r="L289" s="9" t="s">
        <v>27</v>
      </c>
      <c r="M289" s="9" t="s">
        <v>285</v>
      </c>
      <c r="N289" s="11" t="s">
        <v>225</v>
      </c>
      <c r="O289" s="9" t="s">
        <v>85</v>
      </c>
      <c r="P289" s="6" t="s">
        <v>27</v>
      </c>
      <c r="Q289" s="12">
        <v>45569</v>
      </c>
      <c r="R289" s="6" t="s">
        <v>28</v>
      </c>
    </row>
    <row r="290" spans="1:18" ht="60" x14ac:dyDescent="0.25">
      <c r="A290" s="54" t="s">
        <v>58</v>
      </c>
      <c r="B290" s="9">
        <v>6</v>
      </c>
      <c r="C290" s="5" t="s">
        <v>24</v>
      </c>
      <c r="D290" s="9" t="s">
        <v>84</v>
      </c>
      <c r="E290" s="14">
        <v>1.05</v>
      </c>
      <c r="F290" s="8">
        <f t="shared" si="4"/>
        <v>0.75600000000000001</v>
      </c>
      <c r="G290" s="9" t="s">
        <v>31</v>
      </c>
      <c r="H290" s="10">
        <v>250</v>
      </c>
      <c r="I290" s="10">
        <v>10000</v>
      </c>
      <c r="J290" s="67">
        <v>1</v>
      </c>
      <c r="K290" s="9" t="s">
        <v>27</v>
      </c>
      <c r="L290" s="9" t="s">
        <v>27</v>
      </c>
      <c r="M290" s="9" t="s">
        <v>285</v>
      </c>
      <c r="N290" s="11" t="s">
        <v>225</v>
      </c>
      <c r="O290" s="9" t="s">
        <v>85</v>
      </c>
      <c r="P290" s="6" t="s">
        <v>27</v>
      </c>
      <c r="Q290" s="12">
        <v>45569</v>
      </c>
      <c r="R290" s="6" t="s">
        <v>28</v>
      </c>
    </row>
    <row r="291" spans="1:18" ht="60" x14ac:dyDescent="0.25">
      <c r="A291" s="54" t="s">
        <v>58</v>
      </c>
      <c r="B291" s="9">
        <v>3</v>
      </c>
      <c r="C291" s="5" t="s">
        <v>24</v>
      </c>
      <c r="D291" s="9" t="s">
        <v>84</v>
      </c>
      <c r="E291" s="14">
        <v>1.05</v>
      </c>
      <c r="F291" s="8">
        <f t="shared" si="4"/>
        <v>0.75600000000000001</v>
      </c>
      <c r="G291" s="9" t="s">
        <v>31</v>
      </c>
      <c r="H291" s="10">
        <v>250</v>
      </c>
      <c r="I291" s="10">
        <v>10000</v>
      </c>
      <c r="J291" s="67">
        <v>1</v>
      </c>
      <c r="K291" s="9" t="s">
        <v>27</v>
      </c>
      <c r="L291" s="9" t="s">
        <v>27</v>
      </c>
      <c r="M291" s="9" t="s">
        <v>285</v>
      </c>
      <c r="N291" s="11" t="s">
        <v>225</v>
      </c>
      <c r="O291" s="9" t="s">
        <v>85</v>
      </c>
      <c r="P291" s="6" t="s">
        <v>27</v>
      </c>
      <c r="Q291" s="12">
        <v>45569</v>
      </c>
      <c r="R291" s="6" t="s">
        <v>28</v>
      </c>
    </row>
    <row r="292" spans="1:18" ht="60" x14ac:dyDescent="0.25">
      <c r="A292" s="54" t="s">
        <v>58</v>
      </c>
      <c r="B292" s="9">
        <v>1</v>
      </c>
      <c r="C292" s="5" t="s">
        <v>24</v>
      </c>
      <c r="D292" s="9" t="s">
        <v>84</v>
      </c>
      <c r="E292" s="14">
        <v>1.05</v>
      </c>
      <c r="F292" s="8">
        <f t="shared" si="4"/>
        <v>0.75600000000000001</v>
      </c>
      <c r="G292" s="9" t="s">
        <v>31</v>
      </c>
      <c r="H292" s="10">
        <v>250</v>
      </c>
      <c r="I292" s="10">
        <v>10000</v>
      </c>
      <c r="J292" s="67">
        <v>1</v>
      </c>
      <c r="K292" s="9" t="s">
        <v>27</v>
      </c>
      <c r="L292" s="9" t="s">
        <v>27</v>
      </c>
      <c r="M292" s="9" t="s">
        <v>285</v>
      </c>
      <c r="N292" s="11" t="s">
        <v>225</v>
      </c>
      <c r="O292" s="9" t="s">
        <v>85</v>
      </c>
      <c r="P292" s="6" t="s">
        <v>27</v>
      </c>
      <c r="Q292" s="12">
        <v>45569</v>
      </c>
      <c r="R292" s="6" t="s">
        <v>28</v>
      </c>
    </row>
    <row r="293" spans="1:18" ht="60" x14ac:dyDescent="0.25">
      <c r="A293" s="54" t="s">
        <v>58</v>
      </c>
      <c r="B293" s="9">
        <v>15</v>
      </c>
      <c r="C293" s="5" t="s">
        <v>75</v>
      </c>
      <c r="D293" s="9" t="s">
        <v>84</v>
      </c>
      <c r="E293" s="14">
        <v>1.05</v>
      </c>
      <c r="F293" s="8">
        <f t="shared" si="4"/>
        <v>0.75600000000000001</v>
      </c>
      <c r="G293" s="9" t="s">
        <v>31</v>
      </c>
      <c r="H293" s="10">
        <v>250</v>
      </c>
      <c r="I293" s="10">
        <v>10000</v>
      </c>
      <c r="J293" s="67">
        <v>1</v>
      </c>
      <c r="K293" s="9" t="s">
        <v>27</v>
      </c>
      <c r="L293" s="9" t="s">
        <v>27</v>
      </c>
      <c r="M293" s="9" t="s">
        <v>285</v>
      </c>
      <c r="N293" s="11" t="s">
        <v>225</v>
      </c>
      <c r="O293" s="9" t="s">
        <v>85</v>
      </c>
      <c r="P293" s="6" t="s">
        <v>27</v>
      </c>
      <c r="Q293" s="12">
        <v>45569</v>
      </c>
      <c r="R293" s="6" t="s">
        <v>28</v>
      </c>
    </row>
    <row r="294" spans="1:18" ht="30" x14ac:dyDescent="0.25">
      <c r="A294" s="54" t="s">
        <v>94</v>
      </c>
      <c r="B294" s="5">
        <v>5</v>
      </c>
      <c r="C294" s="5" t="s">
        <v>182</v>
      </c>
      <c r="D294" s="9" t="s">
        <v>117</v>
      </c>
      <c r="E294" s="7">
        <v>1</v>
      </c>
      <c r="F294" s="8">
        <f t="shared" si="4"/>
        <v>0.72</v>
      </c>
      <c r="G294" s="9" t="s">
        <v>252</v>
      </c>
      <c r="H294" s="10">
        <v>1000</v>
      </c>
      <c r="I294" s="10">
        <v>1000000</v>
      </c>
      <c r="J294" s="15">
        <v>1</v>
      </c>
      <c r="K294" s="9" t="s">
        <v>27</v>
      </c>
      <c r="L294" s="24" t="s">
        <v>27</v>
      </c>
      <c r="M294" s="24" t="s">
        <v>27</v>
      </c>
      <c r="N294" s="11" t="s">
        <v>118</v>
      </c>
      <c r="O294" s="9" t="s">
        <v>27</v>
      </c>
      <c r="P294" s="9" t="s">
        <v>27</v>
      </c>
      <c r="Q294" s="12">
        <v>45569</v>
      </c>
      <c r="R294" s="6" t="s">
        <v>28</v>
      </c>
    </row>
    <row r="295" spans="1:18" x14ac:dyDescent="0.25">
      <c r="A295" s="54" t="s">
        <v>61</v>
      </c>
      <c r="B295" s="5">
        <v>15</v>
      </c>
      <c r="C295" s="5" t="s">
        <v>75</v>
      </c>
      <c r="D295" s="9" t="s">
        <v>77</v>
      </c>
      <c r="E295" s="7">
        <v>1</v>
      </c>
      <c r="F295" s="8">
        <f t="shared" si="4"/>
        <v>0.72</v>
      </c>
      <c r="G295" s="9" t="s">
        <v>31</v>
      </c>
      <c r="H295" s="10">
        <v>100000</v>
      </c>
      <c r="I295" s="10" t="s">
        <v>26</v>
      </c>
      <c r="J295" s="15">
        <v>1</v>
      </c>
      <c r="K295" s="24" t="s">
        <v>27</v>
      </c>
      <c r="L295" s="24" t="s">
        <v>27</v>
      </c>
      <c r="M295" s="24" t="s">
        <v>27</v>
      </c>
      <c r="N295" s="11" t="s">
        <v>385</v>
      </c>
      <c r="O295" s="10" t="s">
        <v>27</v>
      </c>
      <c r="P295" s="10" t="s">
        <v>27</v>
      </c>
      <c r="Q295" s="12">
        <v>45569</v>
      </c>
      <c r="R295" s="6" t="s">
        <v>28</v>
      </c>
    </row>
    <row r="296" spans="1:18" x14ac:dyDescent="0.25">
      <c r="A296" s="54" t="s">
        <v>61</v>
      </c>
      <c r="B296" s="5">
        <v>1</v>
      </c>
      <c r="C296" s="5" t="s">
        <v>182</v>
      </c>
      <c r="D296" s="9" t="s">
        <v>77</v>
      </c>
      <c r="E296" s="7">
        <v>1</v>
      </c>
      <c r="F296" s="8">
        <f t="shared" si="4"/>
        <v>0.72</v>
      </c>
      <c r="G296" s="9" t="s">
        <v>31</v>
      </c>
      <c r="H296" s="10">
        <v>500</v>
      </c>
      <c r="I296" s="10">
        <v>9999.99</v>
      </c>
      <c r="J296" s="15">
        <v>1</v>
      </c>
      <c r="K296" s="24" t="s">
        <v>27</v>
      </c>
      <c r="L296" s="24" t="s">
        <v>27</v>
      </c>
      <c r="M296" s="24" t="s">
        <v>27</v>
      </c>
      <c r="N296" s="11" t="s">
        <v>385</v>
      </c>
      <c r="O296" s="10" t="s">
        <v>27</v>
      </c>
      <c r="P296" s="10" t="s">
        <v>27</v>
      </c>
      <c r="Q296" s="12">
        <v>45569</v>
      </c>
      <c r="R296" s="6" t="s">
        <v>28</v>
      </c>
    </row>
    <row r="297" spans="1:18" x14ac:dyDescent="0.25">
      <c r="A297" s="54" t="s">
        <v>73</v>
      </c>
      <c r="B297" s="5">
        <v>3</v>
      </c>
      <c r="C297" s="5" t="s">
        <v>24</v>
      </c>
      <c r="D297" s="9" t="s">
        <v>90</v>
      </c>
      <c r="E297" s="7">
        <v>1</v>
      </c>
      <c r="F297" s="8">
        <f t="shared" si="4"/>
        <v>0.72</v>
      </c>
      <c r="G297" s="9" t="s">
        <v>31</v>
      </c>
      <c r="H297" s="10">
        <v>250</v>
      </c>
      <c r="I297" s="10" t="s">
        <v>26</v>
      </c>
      <c r="J297" s="15">
        <v>1</v>
      </c>
      <c r="K297" s="9" t="s">
        <v>27</v>
      </c>
      <c r="L297" s="9" t="s">
        <v>27</v>
      </c>
      <c r="M297" s="9" t="s">
        <v>27</v>
      </c>
      <c r="N297" s="11" t="s">
        <v>98</v>
      </c>
      <c r="O297" s="9" t="s">
        <v>28</v>
      </c>
      <c r="P297" s="9" t="s">
        <v>28</v>
      </c>
      <c r="Q297" s="12">
        <v>45569</v>
      </c>
      <c r="R297" s="6" t="s">
        <v>28</v>
      </c>
    </row>
    <row r="298" spans="1:18" ht="75" x14ac:dyDescent="0.25">
      <c r="A298" s="54" t="s">
        <v>73</v>
      </c>
      <c r="B298" s="5">
        <v>3</v>
      </c>
      <c r="C298" s="5" t="s">
        <v>24</v>
      </c>
      <c r="D298" s="9" t="s">
        <v>78</v>
      </c>
      <c r="E298" s="7">
        <v>1</v>
      </c>
      <c r="F298" s="8">
        <f t="shared" si="4"/>
        <v>0.72</v>
      </c>
      <c r="G298" s="9" t="s">
        <v>31</v>
      </c>
      <c r="H298" s="10">
        <v>250</v>
      </c>
      <c r="I298" s="10" t="s">
        <v>26</v>
      </c>
      <c r="J298" s="15">
        <v>1</v>
      </c>
      <c r="K298" s="9" t="s">
        <v>27</v>
      </c>
      <c r="L298" s="9" t="s">
        <v>27</v>
      </c>
      <c r="M298" s="9" t="s">
        <v>27</v>
      </c>
      <c r="N298" s="11" t="s">
        <v>116</v>
      </c>
      <c r="O298" s="9" t="s">
        <v>309</v>
      </c>
      <c r="P298" s="9" t="s">
        <v>28</v>
      </c>
      <c r="Q298" s="12">
        <v>45569</v>
      </c>
      <c r="R298" s="6" t="s">
        <v>28</v>
      </c>
    </row>
    <row r="299" spans="1:18" x14ac:dyDescent="0.25">
      <c r="A299" s="54" t="s">
        <v>81</v>
      </c>
      <c r="B299" s="5">
        <v>6</v>
      </c>
      <c r="C299" s="5" t="s">
        <v>24</v>
      </c>
      <c r="D299" s="6" t="s">
        <v>197</v>
      </c>
      <c r="E299" s="7">
        <v>1</v>
      </c>
      <c r="F299" s="8">
        <f t="shared" si="4"/>
        <v>0.72</v>
      </c>
      <c r="G299" s="9" t="s">
        <v>31</v>
      </c>
      <c r="H299" s="10">
        <v>10</v>
      </c>
      <c r="I299" s="10">
        <v>4999.99</v>
      </c>
      <c r="J299" s="15">
        <v>1</v>
      </c>
      <c r="K299" s="9" t="s">
        <v>27</v>
      </c>
      <c r="L299" s="9" t="s">
        <v>27</v>
      </c>
      <c r="M299" s="9" t="s">
        <v>198</v>
      </c>
      <c r="N299" s="59" t="s">
        <v>199</v>
      </c>
      <c r="O299" s="9" t="s">
        <v>27</v>
      </c>
      <c r="P299" s="6" t="s">
        <v>28</v>
      </c>
      <c r="Q299" s="12">
        <v>45569</v>
      </c>
      <c r="R299" s="6" t="s">
        <v>28</v>
      </c>
    </row>
    <row r="300" spans="1:18" x14ac:dyDescent="0.25">
      <c r="A300" s="54" t="s">
        <v>80</v>
      </c>
      <c r="B300" s="9">
        <v>6</v>
      </c>
      <c r="C300" s="5" t="s">
        <v>24</v>
      </c>
      <c r="D300" s="9" t="s">
        <v>170</v>
      </c>
      <c r="E300" s="14">
        <v>1</v>
      </c>
      <c r="F300" s="8">
        <f t="shared" si="4"/>
        <v>0.72</v>
      </c>
      <c r="G300" s="9" t="s">
        <v>31</v>
      </c>
      <c r="H300" s="9">
        <v>250</v>
      </c>
      <c r="I300" s="9">
        <v>100000</v>
      </c>
      <c r="J300" s="15">
        <v>1</v>
      </c>
      <c r="K300" s="9" t="s">
        <v>27</v>
      </c>
      <c r="L300" s="9" t="s">
        <v>27</v>
      </c>
      <c r="M300" s="9" t="s">
        <v>27</v>
      </c>
      <c r="N300" s="11" t="s">
        <v>169</v>
      </c>
      <c r="O300" s="9" t="s">
        <v>27</v>
      </c>
      <c r="P300" s="6" t="s">
        <v>27</v>
      </c>
      <c r="Q300" s="12">
        <v>45569</v>
      </c>
      <c r="R300" s="6" t="s">
        <v>28</v>
      </c>
    </row>
    <row r="301" spans="1:18" x14ac:dyDescent="0.25">
      <c r="A301" s="54" t="s">
        <v>23</v>
      </c>
      <c r="B301" s="5">
        <v>2</v>
      </c>
      <c r="C301" s="5" t="s">
        <v>24</v>
      </c>
      <c r="D301" s="6" t="s">
        <v>142</v>
      </c>
      <c r="E301" s="7">
        <v>1</v>
      </c>
      <c r="F301" s="8">
        <f t="shared" si="4"/>
        <v>0.72</v>
      </c>
      <c r="G301" s="9" t="s">
        <v>31</v>
      </c>
      <c r="H301" s="10">
        <v>500</v>
      </c>
      <c r="I301" s="10" t="s">
        <v>26</v>
      </c>
      <c r="J301" s="15">
        <v>1</v>
      </c>
      <c r="K301" s="9" t="s">
        <v>27</v>
      </c>
      <c r="L301" s="9" t="s">
        <v>27</v>
      </c>
      <c r="M301" s="9" t="s">
        <v>27</v>
      </c>
      <c r="N301" s="11" t="s">
        <v>143</v>
      </c>
      <c r="O301" s="9" t="s">
        <v>28</v>
      </c>
      <c r="P301" s="6" t="s">
        <v>27</v>
      </c>
      <c r="Q301" s="12">
        <v>45569</v>
      </c>
      <c r="R301" s="6" t="s">
        <v>28</v>
      </c>
    </row>
    <row r="302" spans="1:18" x14ac:dyDescent="0.25">
      <c r="A302" s="54" t="s">
        <v>23</v>
      </c>
      <c r="B302" s="5">
        <v>3</v>
      </c>
      <c r="C302" s="5" t="s">
        <v>24</v>
      </c>
      <c r="D302" s="6" t="s">
        <v>142</v>
      </c>
      <c r="E302" s="7">
        <v>1</v>
      </c>
      <c r="F302" s="8">
        <f t="shared" si="4"/>
        <v>0.72</v>
      </c>
      <c r="G302" s="9" t="s">
        <v>31</v>
      </c>
      <c r="H302" s="10">
        <v>500</v>
      </c>
      <c r="I302" s="10" t="s">
        <v>26</v>
      </c>
      <c r="J302" s="15">
        <v>1</v>
      </c>
      <c r="K302" s="9" t="s">
        <v>27</v>
      </c>
      <c r="L302" s="9" t="s">
        <v>27</v>
      </c>
      <c r="M302" s="9" t="s">
        <v>27</v>
      </c>
      <c r="N302" s="11" t="s">
        <v>143</v>
      </c>
      <c r="O302" s="9" t="s">
        <v>28</v>
      </c>
      <c r="P302" s="6" t="s">
        <v>27</v>
      </c>
      <c r="Q302" s="12">
        <v>45569</v>
      </c>
      <c r="R302" s="6" t="s">
        <v>28</v>
      </c>
    </row>
    <row r="303" spans="1:18" s="26" customFormat="1" x14ac:dyDescent="0.25">
      <c r="A303" s="54" t="s">
        <v>23</v>
      </c>
      <c r="B303" s="5">
        <v>6</v>
      </c>
      <c r="C303" s="5" t="s">
        <v>24</v>
      </c>
      <c r="D303" s="6" t="s">
        <v>142</v>
      </c>
      <c r="E303" s="7">
        <v>1</v>
      </c>
      <c r="F303" s="8">
        <f t="shared" si="4"/>
        <v>0.72</v>
      </c>
      <c r="G303" s="9" t="s">
        <v>31</v>
      </c>
      <c r="H303" s="10">
        <v>500</v>
      </c>
      <c r="I303" s="10" t="s">
        <v>26</v>
      </c>
      <c r="J303" s="15">
        <v>1</v>
      </c>
      <c r="K303" s="9" t="s">
        <v>27</v>
      </c>
      <c r="L303" s="9" t="s">
        <v>27</v>
      </c>
      <c r="M303" s="9" t="s">
        <v>27</v>
      </c>
      <c r="N303" s="11" t="s">
        <v>143</v>
      </c>
      <c r="O303" s="9" t="s">
        <v>28</v>
      </c>
      <c r="P303" s="6" t="s">
        <v>27</v>
      </c>
      <c r="Q303" s="12">
        <v>45569</v>
      </c>
      <c r="R303" s="6" t="s">
        <v>28</v>
      </c>
    </row>
    <row r="304" spans="1:18" s="26" customFormat="1" ht="30" x14ac:dyDescent="0.25">
      <c r="A304" s="54" t="s">
        <v>94</v>
      </c>
      <c r="B304" s="5">
        <v>4</v>
      </c>
      <c r="C304" s="5" t="s">
        <v>182</v>
      </c>
      <c r="D304" s="9" t="s">
        <v>117</v>
      </c>
      <c r="E304" s="16">
        <v>0.9</v>
      </c>
      <c r="F304" s="8">
        <f t="shared" si="4"/>
        <v>0.64800000000000002</v>
      </c>
      <c r="G304" s="9" t="s">
        <v>252</v>
      </c>
      <c r="H304" s="10">
        <v>1000</v>
      </c>
      <c r="I304" s="10">
        <v>1000000</v>
      </c>
      <c r="J304" s="15">
        <v>1</v>
      </c>
      <c r="K304" s="9" t="s">
        <v>27</v>
      </c>
      <c r="L304" s="24" t="s">
        <v>27</v>
      </c>
      <c r="M304" s="24" t="s">
        <v>27</v>
      </c>
      <c r="N304" s="11" t="s">
        <v>118</v>
      </c>
      <c r="O304" s="9" t="s">
        <v>27</v>
      </c>
      <c r="P304" s="9" t="s">
        <v>27</v>
      </c>
      <c r="Q304" s="12">
        <v>45569</v>
      </c>
      <c r="R304" s="6" t="s">
        <v>28</v>
      </c>
    </row>
    <row r="305" spans="1:18" s="26" customFormat="1" x14ac:dyDescent="0.25">
      <c r="A305" s="54" t="s">
        <v>61</v>
      </c>
      <c r="B305" s="5">
        <v>15</v>
      </c>
      <c r="C305" s="5" t="s">
        <v>75</v>
      </c>
      <c r="D305" s="9" t="s">
        <v>77</v>
      </c>
      <c r="E305" s="7">
        <v>0.9</v>
      </c>
      <c r="F305" s="8">
        <f t="shared" si="4"/>
        <v>0.64800000000000002</v>
      </c>
      <c r="G305" s="9" t="s">
        <v>31</v>
      </c>
      <c r="H305" s="10">
        <v>50000</v>
      </c>
      <c r="I305" s="10">
        <v>99999.99</v>
      </c>
      <c r="J305" s="15">
        <v>1</v>
      </c>
      <c r="K305" s="24" t="s">
        <v>27</v>
      </c>
      <c r="L305" s="24" t="s">
        <v>27</v>
      </c>
      <c r="M305" s="24" t="s">
        <v>27</v>
      </c>
      <c r="N305" s="11" t="s">
        <v>385</v>
      </c>
      <c r="O305" s="10" t="s">
        <v>27</v>
      </c>
      <c r="P305" s="10" t="s">
        <v>27</v>
      </c>
      <c r="Q305" s="12">
        <v>45569</v>
      </c>
      <c r="R305" s="6" t="s">
        <v>28</v>
      </c>
    </row>
    <row r="306" spans="1:18" s="26" customFormat="1" x14ac:dyDescent="0.25">
      <c r="A306" s="54" t="s">
        <v>61</v>
      </c>
      <c r="B306" s="5">
        <v>1</v>
      </c>
      <c r="C306" s="5" t="s">
        <v>24</v>
      </c>
      <c r="D306" s="9" t="s">
        <v>77</v>
      </c>
      <c r="E306" s="7">
        <v>0.9</v>
      </c>
      <c r="F306" s="8">
        <f t="shared" si="4"/>
        <v>0.64800000000000002</v>
      </c>
      <c r="G306" s="9" t="s">
        <v>31</v>
      </c>
      <c r="H306" s="10">
        <v>10000</v>
      </c>
      <c r="I306" s="10">
        <v>49999.99</v>
      </c>
      <c r="J306" s="15">
        <v>1</v>
      </c>
      <c r="K306" s="24" t="s">
        <v>27</v>
      </c>
      <c r="L306" s="24" t="s">
        <v>27</v>
      </c>
      <c r="M306" s="24" t="s">
        <v>27</v>
      </c>
      <c r="N306" s="11" t="s">
        <v>385</v>
      </c>
      <c r="O306" s="10" t="s">
        <v>27</v>
      </c>
      <c r="P306" s="10" t="s">
        <v>27</v>
      </c>
      <c r="Q306" s="12">
        <v>45569</v>
      </c>
      <c r="R306" s="6" t="s">
        <v>28</v>
      </c>
    </row>
    <row r="307" spans="1:18" s="26" customFormat="1" x14ac:dyDescent="0.25">
      <c r="A307" s="54" t="s">
        <v>315</v>
      </c>
      <c r="B307" s="5">
        <v>3</v>
      </c>
      <c r="C307" s="18" t="s">
        <v>24</v>
      </c>
      <c r="D307" s="6" t="s">
        <v>65</v>
      </c>
      <c r="E307" s="7">
        <v>0.9</v>
      </c>
      <c r="F307" s="8">
        <f t="shared" si="4"/>
        <v>0.64800000000000002</v>
      </c>
      <c r="G307" s="21" t="s">
        <v>31</v>
      </c>
      <c r="H307" s="10">
        <v>5000</v>
      </c>
      <c r="I307" s="10">
        <v>49999.99</v>
      </c>
      <c r="J307" s="15">
        <v>1</v>
      </c>
      <c r="K307" s="9" t="s">
        <v>27</v>
      </c>
      <c r="L307" s="9" t="s">
        <v>27</v>
      </c>
      <c r="M307" s="9" t="s">
        <v>27</v>
      </c>
      <c r="N307" s="11" t="s">
        <v>211</v>
      </c>
      <c r="O307" s="9" t="s">
        <v>27</v>
      </c>
      <c r="P307" s="9" t="s">
        <v>27</v>
      </c>
      <c r="Q307" s="12">
        <v>45569</v>
      </c>
      <c r="R307" s="6" t="s">
        <v>28</v>
      </c>
    </row>
    <row r="308" spans="1:18" s="26" customFormat="1" x14ac:dyDescent="0.25">
      <c r="A308" s="54" t="s">
        <v>315</v>
      </c>
      <c r="B308" s="5">
        <v>3</v>
      </c>
      <c r="C308" s="18" t="s">
        <v>24</v>
      </c>
      <c r="D308" s="6" t="s">
        <v>65</v>
      </c>
      <c r="E308" s="7">
        <v>0.85</v>
      </c>
      <c r="F308" s="8">
        <f t="shared" si="4"/>
        <v>0.61199999999999999</v>
      </c>
      <c r="G308" s="21" t="s">
        <v>31</v>
      </c>
      <c r="H308" s="10">
        <v>500</v>
      </c>
      <c r="I308" s="10">
        <v>4999.99</v>
      </c>
      <c r="J308" s="15">
        <v>1</v>
      </c>
      <c r="K308" s="9" t="s">
        <v>27</v>
      </c>
      <c r="L308" s="9" t="s">
        <v>27</v>
      </c>
      <c r="M308" s="9" t="s">
        <v>27</v>
      </c>
      <c r="N308" s="11" t="s">
        <v>211</v>
      </c>
      <c r="O308" s="9" t="s">
        <v>27</v>
      </c>
      <c r="P308" s="9" t="s">
        <v>27</v>
      </c>
      <c r="Q308" s="12">
        <v>45569</v>
      </c>
      <c r="R308" s="6" t="s">
        <v>28</v>
      </c>
    </row>
    <row r="309" spans="1:18" s="26" customFormat="1" ht="30" x14ac:dyDescent="0.25">
      <c r="A309" s="54" t="s">
        <v>94</v>
      </c>
      <c r="B309" s="5">
        <v>3</v>
      </c>
      <c r="C309" s="5" t="s">
        <v>182</v>
      </c>
      <c r="D309" s="9" t="s">
        <v>117</v>
      </c>
      <c r="E309" s="7">
        <v>0.8</v>
      </c>
      <c r="F309" s="8">
        <f t="shared" si="4"/>
        <v>0.57599999999999996</v>
      </c>
      <c r="G309" s="9" t="s">
        <v>252</v>
      </c>
      <c r="H309" s="10">
        <v>1000</v>
      </c>
      <c r="I309" s="10">
        <v>1000000</v>
      </c>
      <c r="J309" s="15">
        <v>1</v>
      </c>
      <c r="K309" s="9" t="s">
        <v>27</v>
      </c>
      <c r="L309" s="24" t="s">
        <v>27</v>
      </c>
      <c r="M309" s="24" t="s">
        <v>27</v>
      </c>
      <c r="N309" s="11" t="s">
        <v>118</v>
      </c>
      <c r="O309" s="9" t="s">
        <v>27</v>
      </c>
      <c r="P309" s="9" t="s">
        <v>27</v>
      </c>
      <c r="Q309" s="12">
        <v>45569</v>
      </c>
      <c r="R309" s="6" t="s">
        <v>28</v>
      </c>
    </row>
    <row r="310" spans="1:18" s="26" customFormat="1" x14ac:dyDescent="0.25">
      <c r="A310" s="54" t="s">
        <v>61</v>
      </c>
      <c r="B310" s="5">
        <v>15</v>
      </c>
      <c r="C310" s="5" t="s">
        <v>75</v>
      </c>
      <c r="D310" s="9" t="s">
        <v>77</v>
      </c>
      <c r="E310" s="7">
        <v>0.8</v>
      </c>
      <c r="F310" s="8">
        <f t="shared" si="4"/>
        <v>0.57599999999999996</v>
      </c>
      <c r="G310" s="9" t="s">
        <v>31</v>
      </c>
      <c r="H310" s="10">
        <v>10000</v>
      </c>
      <c r="I310" s="10">
        <v>49999.99</v>
      </c>
      <c r="J310" s="15">
        <v>1</v>
      </c>
      <c r="K310" s="24" t="s">
        <v>27</v>
      </c>
      <c r="L310" s="24" t="s">
        <v>27</v>
      </c>
      <c r="M310" s="24" t="s">
        <v>27</v>
      </c>
      <c r="N310" s="11" t="s">
        <v>385</v>
      </c>
      <c r="O310" s="10" t="s">
        <v>27</v>
      </c>
      <c r="P310" s="10" t="s">
        <v>27</v>
      </c>
      <c r="Q310" s="12">
        <v>45569</v>
      </c>
      <c r="R310" s="6" t="s">
        <v>28</v>
      </c>
    </row>
    <row r="311" spans="1:18" x14ac:dyDescent="0.25">
      <c r="A311" s="54" t="s">
        <v>315</v>
      </c>
      <c r="B311" s="5">
        <v>1</v>
      </c>
      <c r="C311" s="18" t="s">
        <v>24</v>
      </c>
      <c r="D311" s="6" t="s">
        <v>65</v>
      </c>
      <c r="E311" s="7">
        <v>0.75</v>
      </c>
      <c r="F311" s="8">
        <f t="shared" si="4"/>
        <v>0.54</v>
      </c>
      <c r="G311" s="21" t="s">
        <v>31</v>
      </c>
      <c r="H311" s="10">
        <v>50000</v>
      </c>
      <c r="I311" s="10">
        <v>99999.99</v>
      </c>
      <c r="J311" s="15">
        <v>1</v>
      </c>
      <c r="K311" s="9" t="s">
        <v>27</v>
      </c>
      <c r="L311" s="9" t="s">
        <v>27</v>
      </c>
      <c r="M311" s="9" t="s">
        <v>27</v>
      </c>
      <c r="N311" s="11" t="s">
        <v>211</v>
      </c>
      <c r="O311" s="9" t="s">
        <v>27</v>
      </c>
      <c r="P311" s="9" t="s">
        <v>27</v>
      </c>
      <c r="Q311" s="12">
        <v>45569</v>
      </c>
      <c r="R311" s="6" t="s">
        <v>28</v>
      </c>
    </row>
    <row r="312" spans="1:18" ht="30" x14ac:dyDescent="0.25">
      <c r="A312" s="54" t="s">
        <v>94</v>
      </c>
      <c r="B312" s="5">
        <v>2</v>
      </c>
      <c r="C312" s="5" t="s">
        <v>182</v>
      </c>
      <c r="D312" s="9" t="s">
        <v>117</v>
      </c>
      <c r="E312" s="7">
        <v>0.7</v>
      </c>
      <c r="F312" s="8">
        <f t="shared" si="4"/>
        <v>0.504</v>
      </c>
      <c r="G312" s="9" t="s">
        <v>31</v>
      </c>
      <c r="H312" s="10">
        <v>1000</v>
      </c>
      <c r="I312" s="10">
        <v>1000000</v>
      </c>
      <c r="J312" s="15">
        <v>1</v>
      </c>
      <c r="K312" s="9" t="s">
        <v>27</v>
      </c>
      <c r="L312" s="24" t="s">
        <v>27</v>
      </c>
      <c r="M312" s="24" t="s">
        <v>27</v>
      </c>
      <c r="N312" s="11" t="s">
        <v>118</v>
      </c>
      <c r="O312" s="9" t="s">
        <v>27</v>
      </c>
      <c r="P312" s="9" t="s">
        <v>27</v>
      </c>
      <c r="Q312" s="12">
        <v>45569</v>
      </c>
      <c r="R312" s="6" t="s">
        <v>28</v>
      </c>
    </row>
    <row r="313" spans="1:18" ht="30" x14ac:dyDescent="0.25">
      <c r="A313" s="54" t="s">
        <v>94</v>
      </c>
      <c r="B313" s="5">
        <v>1</v>
      </c>
      <c r="C313" s="5" t="s">
        <v>182</v>
      </c>
      <c r="D313" s="9" t="s">
        <v>117</v>
      </c>
      <c r="E313" s="7">
        <v>0.7</v>
      </c>
      <c r="F313" s="8">
        <f t="shared" si="4"/>
        <v>0.504</v>
      </c>
      <c r="G313" s="9" t="s">
        <v>31</v>
      </c>
      <c r="H313" s="10">
        <v>1000</v>
      </c>
      <c r="I313" s="10">
        <v>1000000</v>
      </c>
      <c r="J313" s="64" t="s">
        <v>43</v>
      </c>
      <c r="K313" s="9" t="s">
        <v>27</v>
      </c>
      <c r="L313" s="24" t="s">
        <v>27</v>
      </c>
      <c r="M313" s="24" t="s">
        <v>27</v>
      </c>
      <c r="N313" s="11" t="s">
        <v>118</v>
      </c>
      <c r="O313" s="9" t="s">
        <v>27</v>
      </c>
      <c r="P313" s="9" t="s">
        <v>27</v>
      </c>
      <c r="Q313" s="12">
        <v>45569</v>
      </c>
      <c r="R313" s="6" t="s">
        <v>28</v>
      </c>
    </row>
    <row r="314" spans="1:18" x14ac:dyDescent="0.25">
      <c r="A314" s="54" t="s">
        <v>72</v>
      </c>
      <c r="B314" s="5">
        <v>6</v>
      </c>
      <c r="C314" s="5" t="s">
        <v>24</v>
      </c>
      <c r="D314" s="6" t="s">
        <v>231</v>
      </c>
      <c r="E314" s="7">
        <v>0.65</v>
      </c>
      <c r="F314" s="8">
        <f t="shared" si="4"/>
        <v>0.46799999999999997</v>
      </c>
      <c r="G314" s="9" t="s">
        <v>31</v>
      </c>
      <c r="H314" s="10">
        <v>50</v>
      </c>
      <c r="I314" s="10">
        <v>2499</v>
      </c>
      <c r="J314" s="15">
        <v>1</v>
      </c>
      <c r="K314" s="9" t="s">
        <v>27</v>
      </c>
      <c r="L314" s="9" t="s">
        <v>27</v>
      </c>
      <c r="M314" s="9" t="s">
        <v>27</v>
      </c>
      <c r="N314" s="11" t="s">
        <v>280</v>
      </c>
      <c r="O314" s="9" t="s">
        <v>27</v>
      </c>
      <c r="P314" s="6" t="s">
        <v>27</v>
      </c>
      <c r="Q314" s="12">
        <v>45569</v>
      </c>
      <c r="R314" s="6" t="s">
        <v>28</v>
      </c>
    </row>
    <row r="315" spans="1:18" x14ac:dyDescent="0.25">
      <c r="A315" s="54" t="s">
        <v>315</v>
      </c>
      <c r="B315" s="5">
        <v>1</v>
      </c>
      <c r="C315" s="18" t="s">
        <v>24</v>
      </c>
      <c r="D315" s="6" t="s">
        <v>65</v>
      </c>
      <c r="E315" s="7">
        <v>0.6</v>
      </c>
      <c r="F315" s="8">
        <f t="shared" si="4"/>
        <v>0.432</v>
      </c>
      <c r="G315" s="21" t="s">
        <v>31</v>
      </c>
      <c r="H315" s="10">
        <v>5000</v>
      </c>
      <c r="I315" s="10">
        <v>49999.99</v>
      </c>
      <c r="J315" s="15">
        <v>1</v>
      </c>
      <c r="K315" s="9" t="s">
        <v>27</v>
      </c>
      <c r="L315" s="9" t="s">
        <v>27</v>
      </c>
      <c r="M315" s="9" t="s">
        <v>27</v>
      </c>
      <c r="N315" s="11" t="s">
        <v>211</v>
      </c>
      <c r="O315" s="9" t="s">
        <v>27</v>
      </c>
      <c r="P315" s="9" t="s">
        <v>27</v>
      </c>
      <c r="Q315" s="12">
        <v>45569</v>
      </c>
      <c r="R315" s="6" t="s">
        <v>28</v>
      </c>
    </row>
    <row r="316" spans="1:18" x14ac:dyDescent="0.25">
      <c r="A316" s="54" t="s">
        <v>315</v>
      </c>
      <c r="B316" s="5">
        <v>1</v>
      </c>
      <c r="C316" s="18" t="s">
        <v>24</v>
      </c>
      <c r="D316" s="6" t="s">
        <v>65</v>
      </c>
      <c r="E316" s="7">
        <v>0.55000000000000004</v>
      </c>
      <c r="F316" s="8">
        <f t="shared" si="4"/>
        <v>0.39600000000000002</v>
      </c>
      <c r="G316" s="21" t="s">
        <v>31</v>
      </c>
      <c r="H316" s="10">
        <v>500</v>
      </c>
      <c r="I316" s="10">
        <v>4999.99</v>
      </c>
      <c r="J316" s="15">
        <v>1</v>
      </c>
      <c r="K316" s="9" t="s">
        <v>27</v>
      </c>
      <c r="L316" s="9" t="s">
        <v>27</v>
      </c>
      <c r="M316" s="9" t="s">
        <v>27</v>
      </c>
      <c r="N316" s="11" t="s">
        <v>211</v>
      </c>
      <c r="O316" s="9" t="s">
        <v>27</v>
      </c>
      <c r="P316" s="9" t="s">
        <v>27</v>
      </c>
      <c r="Q316" s="12">
        <v>45569</v>
      </c>
      <c r="R316" s="6" t="s">
        <v>28</v>
      </c>
    </row>
    <row r="317" spans="1:18" x14ac:dyDescent="0.25">
      <c r="A317" s="54" t="s">
        <v>61</v>
      </c>
      <c r="B317" s="5">
        <v>3</v>
      </c>
      <c r="C317" s="5" t="s">
        <v>24</v>
      </c>
      <c r="D317" s="9" t="s">
        <v>77</v>
      </c>
      <c r="E317" s="7">
        <v>0.5</v>
      </c>
      <c r="F317" s="8">
        <f t="shared" si="4"/>
        <v>0.36</v>
      </c>
      <c r="G317" s="9" t="s">
        <v>31</v>
      </c>
      <c r="H317" s="10">
        <v>500</v>
      </c>
      <c r="I317" s="10">
        <v>9999.99</v>
      </c>
      <c r="J317" s="15">
        <v>1</v>
      </c>
      <c r="K317" s="24" t="s">
        <v>27</v>
      </c>
      <c r="L317" s="24" t="s">
        <v>27</v>
      </c>
      <c r="M317" s="24" t="s">
        <v>27</v>
      </c>
      <c r="N317" s="11" t="s">
        <v>385</v>
      </c>
      <c r="O317" s="10" t="s">
        <v>27</v>
      </c>
      <c r="P317" s="10" t="s">
        <v>27</v>
      </c>
      <c r="Q317" s="12">
        <v>45569</v>
      </c>
      <c r="R317" s="6" t="s">
        <v>28</v>
      </c>
    </row>
    <row r="318" spans="1:18" x14ac:dyDescent="0.25">
      <c r="A318" s="54" t="s">
        <v>80</v>
      </c>
      <c r="B318" s="9">
        <v>3</v>
      </c>
      <c r="C318" s="5" t="s">
        <v>24</v>
      </c>
      <c r="D318" s="9" t="s">
        <v>170</v>
      </c>
      <c r="E318" s="14">
        <v>0.5</v>
      </c>
      <c r="F318" s="8">
        <f t="shared" si="4"/>
        <v>0.36</v>
      </c>
      <c r="G318" s="9" t="s">
        <v>31</v>
      </c>
      <c r="H318" s="9">
        <v>250</v>
      </c>
      <c r="I318" s="9">
        <v>100000</v>
      </c>
      <c r="J318" s="15">
        <v>1</v>
      </c>
      <c r="K318" s="9" t="s">
        <v>27</v>
      </c>
      <c r="L318" s="9" t="s">
        <v>27</v>
      </c>
      <c r="M318" s="9" t="s">
        <v>27</v>
      </c>
      <c r="N318" s="11" t="s">
        <v>169</v>
      </c>
      <c r="O318" s="9" t="s">
        <v>27</v>
      </c>
      <c r="P318" s="6" t="s">
        <v>27</v>
      </c>
      <c r="Q318" s="12">
        <v>45569</v>
      </c>
      <c r="R318" s="6" t="s">
        <v>28</v>
      </c>
    </row>
    <row r="319" spans="1:18" x14ac:dyDescent="0.25">
      <c r="A319" s="54" t="s">
        <v>72</v>
      </c>
      <c r="B319" s="5">
        <v>3</v>
      </c>
      <c r="C319" s="5" t="s">
        <v>24</v>
      </c>
      <c r="D319" s="6" t="s">
        <v>231</v>
      </c>
      <c r="E319" s="7">
        <v>0.45</v>
      </c>
      <c r="F319" s="8">
        <f t="shared" si="4"/>
        <v>0.32400000000000001</v>
      </c>
      <c r="G319" s="9" t="s">
        <v>31</v>
      </c>
      <c r="H319" s="10">
        <v>50</v>
      </c>
      <c r="I319" s="10">
        <v>2499</v>
      </c>
      <c r="J319" s="15">
        <v>1</v>
      </c>
      <c r="K319" s="9" t="s">
        <v>27</v>
      </c>
      <c r="L319" s="9" t="s">
        <v>27</v>
      </c>
      <c r="M319" s="9" t="s">
        <v>27</v>
      </c>
      <c r="N319" s="11" t="s">
        <v>281</v>
      </c>
      <c r="O319" s="9" t="s">
        <v>27</v>
      </c>
      <c r="P319" s="6" t="s">
        <v>27</v>
      </c>
      <c r="Q319" s="12">
        <v>45569</v>
      </c>
      <c r="R319" s="6" t="s">
        <v>28</v>
      </c>
    </row>
    <row r="320" spans="1:18" x14ac:dyDescent="0.25">
      <c r="A320" s="54" t="s">
        <v>61</v>
      </c>
      <c r="B320" s="5">
        <v>1</v>
      </c>
      <c r="C320" s="5" t="s">
        <v>24</v>
      </c>
      <c r="D320" s="9" t="s">
        <v>77</v>
      </c>
      <c r="E320" s="7">
        <v>0.35</v>
      </c>
      <c r="F320" s="8">
        <f t="shared" si="4"/>
        <v>0.252</v>
      </c>
      <c r="G320" s="9" t="s">
        <v>31</v>
      </c>
      <c r="H320" s="10">
        <v>500</v>
      </c>
      <c r="I320" s="10">
        <v>9999.99</v>
      </c>
      <c r="J320" s="15">
        <v>1</v>
      </c>
      <c r="K320" s="24" t="s">
        <v>27</v>
      </c>
      <c r="L320" s="24" t="s">
        <v>27</v>
      </c>
      <c r="M320" s="24" t="s">
        <v>27</v>
      </c>
      <c r="N320" s="11" t="s">
        <v>385</v>
      </c>
      <c r="O320" s="10" t="s">
        <v>27</v>
      </c>
      <c r="P320" s="10" t="s">
        <v>27</v>
      </c>
      <c r="Q320" s="12">
        <v>45569</v>
      </c>
      <c r="R320" s="6" t="s">
        <v>28</v>
      </c>
    </row>
    <row r="321" spans="1:18" x14ac:dyDescent="0.25">
      <c r="A321" s="54" t="s">
        <v>61</v>
      </c>
      <c r="B321" s="5">
        <v>15</v>
      </c>
      <c r="C321" s="5" t="s">
        <v>75</v>
      </c>
      <c r="D321" s="9" t="s">
        <v>77</v>
      </c>
      <c r="E321" s="7">
        <v>0.25</v>
      </c>
      <c r="F321" s="8">
        <f t="shared" si="4"/>
        <v>0.18</v>
      </c>
      <c r="G321" s="9" t="s">
        <v>31</v>
      </c>
      <c r="H321" s="10">
        <v>500</v>
      </c>
      <c r="I321" s="10">
        <v>9999.99</v>
      </c>
      <c r="J321" s="15">
        <v>1</v>
      </c>
      <c r="K321" s="24" t="s">
        <v>27</v>
      </c>
      <c r="L321" s="24" t="s">
        <v>27</v>
      </c>
      <c r="M321" s="24" t="s">
        <v>27</v>
      </c>
      <c r="N321" s="11" t="s">
        <v>385</v>
      </c>
      <c r="O321" s="10" t="s">
        <v>27</v>
      </c>
      <c r="P321" s="10" t="s">
        <v>27</v>
      </c>
      <c r="Q321" s="12">
        <v>45569</v>
      </c>
      <c r="R321" s="6" t="s">
        <v>28</v>
      </c>
    </row>
    <row r="322" spans="1:18" x14ac:dyDescent="0.25">
      <c r="A322" s="54" t="s">
        <v>72</v>
      </c>
      <c r="B322" s="5">
        <v>2</v>
      </c>
      <c r="C322" s="5" t="s">
        <v>182</v>
      </c>
      <c r="D322" s="6" t="s">
        <v>233</v>
      </c>
      <c r="E322" s="51">
        <v>1.7500000000000002E-2</v>
      </c>
      <c r="F322" s="8">
        <f t="shared" si="4"/>
        <v>1.26E-2</v>
      </c>
      <c r="G322" s="9" t="s">
        <v>31</v>
      </c>
      <c r="H322" s="10">
        <v>10000</v>
      </c>
      <c r="I322" s="10" t="s">
        <v>26</v>
      </c>
      <c r="J322" s="15">
        <v>1</v>
      </c>
      <c r="K322" s="9" t="s">
        <v>27</v>
      </c>
      <c r="L322" s="9" t="s">
        <v>27</v>
      </c>
      <c r="M322" s="9" t="s">
        <v>27</v>
      </c>
      <c r="N322" s="11" t="s">
        <v>235</v>
      </c>
      <c r="O322" s="9" t="s">
        <v>27</v>
      </c>
      <c r="P322" s="6" t="s">
        <v>27</v>
      </c>
      <c r="Q322" s="12">
        <v>45569</v>
      </c>
      <c r="R322" s="6" t="s">
        <v>28</v>
      </c>
    </row>
    <row r="323" spans="1:18" x14ac:dyDescent="0.25">
      <c r="A323" s="54" t="s">
        <v>72</v>
      </c>
      <c r="B323" s="5">
        <v>18</v>
      </c>
      <c r="C323" s="5" t="s">
        <v>24</v>
      </c>
      <c r="D323" s="6" t="s">
        <v>232</v>
      </c>
      <c r="E323" s="51">
        <v>1.67E-2</v>
      </c>
      <c r="F323" s="8">
        <f t="shared" si="4"/>
        <v>1.2024E-2</v>
      </c>
      <c r="G323" s="9" t="s">
        <v>31</v>
      </c>
      <c r="H323" s="10">
        <v>10000</v>
      </c>
      <c r="I323" s="10" t="s">
        <v>26</v>
      </c>
      <c r="J323" s="15">
        <v>1</v>
      </c>
      <c r="K323" s="9" t="s">
        <v>27</v>
      </c>
      <c r="L323" s="9" t="s">
        <v>27</v>
      </c>
      <c r="M323" s="9" t="s">
        <v>27</v>
      </c>
      <c r="N323" s="11" t="s">
        <v>234</v>
      </c>
      <c r="O323" s="9" t="s">
        <v>27</v>
      </c>
      <c r="P323" s="6" t="s">
        <v>27</v>
      </c>
      <c r="Q323" s="12">
        <v>45569</v>
      </c>
      <c r="R323" s="6" t="s">
        <v>28</v>
      </c>
    </row>
    <row r="324" spans="1:18" x14ac:dyDescent="0.25">
      <c r="A324" s="54" t="s">
        <v>45</v>
      </c>
      <c r="B324" s="5">
        <v>5</v>
      </c>
      <c r="C324" s="5" t="s">
        <v>182</v>
      </c>
      <c r="D324" s="9" t="s">
        <v>134</v>
      </c>
      <c r="E324" s="7"/>
      <c r="F324" s="8"/>
      <c r="G324" s="7" t="s">
        <v>135</v>
      </c>
      <c r="H324" s="10">
        <v>100</v>
      </c>
      <c r="I324" s="10">
        <v>50000</v>
      </c>
      <c r="J324" s="15">
        <v>1</v>
      </c>
      <c r="K324" s="9" t="s">
        <v>27</v>
      </c>
      <c r="L324" s="9" t="s">
        <v>27</v>
      </c>
      <c r="M324" s="9" t="s">
        <v>27</v>
      </c>
      <c r="N324" s="11" t="s">
        <v>136</v>
      </c>
      <c r="O324" s="9" t="s">
        <v>27</v>
      </c>
      <c r="P324" s="6" t="s">
        <v>27</v>
      </c>
      <c r="Q324" s="12">
        <v>45569</v>
      </c>
      <c r="R324" s="6" t="s">
        <v>28</v>
      </c>
    </row>
    <row r="325" spans="1:18" x14ac:dyDescent="0.25">
      <c r="A325" s="73"/>
      <c r="B325" s="27"/>
      <c r="C325" s="27"/>
    </row>
    <row r="326" spans="1:18" s="1" customFormat="1" x14ac:dyDescent="0.25">
      <c r="A326" s="73"/>
      <c r="B326" s="27"/>
      <c r="C326" s="32"/>
      <c r="E326" s="33"/>
      <c r="F326" s="34"/>
      <c r="G326" s="35"/>
      <c r="H326" s="36"/>
      <c r="I326" s="36"/>
      <c r="J326" s="66"/>
      <c r="K326" s="36"/>
      <c r="L326" s="36"/>
      <c r="M326" s="36"/>
      <c r="N326" s="2"/>
      <c r="O326" s="35"/>
      <c r="P326" s="36"/>
      <c r="Q326" s="37" t="s">
        <v>87</v>
      </c>
    </row>
    <row r="327" spans="1:18" s="1" customFormat="1" x14ac:dyDescent="0.25">
      <c r="A327" s="73"/>
      <c r="B327" s="27"/>
      <c r="C327" s="38"/>
      <c r="D327" s="39" t="s">
        <v>92</v>
      </c>
      <c r="E327" s="33"/>
      <c r="F327" s="34"/>
      <c r="G327" s="35"/>
      <c r="H327" s="36"/>
      <c r="I327" s="36"/>
      <c r="J327" s="66"/>
      <c r="K327" s="36"/>
      <c r="L327" s="36"/>
      <c r="M327" s="36"/>
      <c r="N327" s="2"/>
      <c r="O327" s="35"/>
      <c r="P327" s="36"/>
      <c r="Q327" s="40" t="s">
        <v>88</v>
      </c>
    </row>
    <row r="328" spans="1:18" s="1" customFormat="1" x14ac:dyDescent="0.25">
      <c r="A328" s="73"/>
      <c r="B328" s="27"/>
      <c r="C328" s="41"/>
      <c r="D328" s="41"/>
      <c r="E328" s="33"/>
      <c r="F328" s="34"/>
      <c r="G328" s="35"/>
      <c r="H328" s="36"/>
      <c r="I328" s="36"/>
      <c r="J328" s="66"/>
      <c r="K328" s="36"/>
      <c r="L328" s="36"/>
      <c r="M328" s="36"/>
      <c r="N328" s="2"/>
      <c r="O328" s="35"/>
      <c r="P328" s="36"/>
      <c r="Q328" s="56" t="s">
        <v>2</v>
      </c>
    </row>
    <row r="329" spans="1:18" s="1" customFormat="1" x14ac:dyDescent="0.25">
      <c r="A329" s="73"/>
      <c r="B329" s="27"/>
      <c r="C329" s="39"/>
      <c r="D329" s="39"/>
      <c r="E329" s="33"/>
      <c r="F329" s="34"/>
      <c r="G329" s="35"/>
      <c r="H329" s="36"/>
      <c r="I329" s="36"/>
      <c r="J329" s="66"/>
      <c r="K329" s="36"/>
      <c r="L329" s="36"/>
      <c r="M329" s="36"/>
      <c r="N329" s="2"/>
      <c r="O329" s="42"/>
      <c r="P329" s="33"/>
      <c r="Q329" s="3" t="s">
        <v>3</v>
      </c>
    </row>
    <row r="330" spans="1:18" s="1" customFormat="1" x14ac:dyDescent="0.25">
      <c r="A330" s="73"/>
      <c r="B330" s="27"/>
      <c r="C330" s="39"/>
      <c r="D330" s="39"/>
      <c r="E330" s="33"/>
      <c r="F330" s="34"/>
      <c r="G330" s="35"/>
      <c r="H330" s="36"/>
      <c r="I330" s="36"/>
      <c r="J330" s="66"/>
      <c r="K330" s="36"/>
      <c r="L330" s="36"/>
      <c r="M330" s="36"/>
      <c r="N330" s="2"/>
      <c r="O330" s="42"/>
      <c r="P330" s="33"/>
      <c r="Q330" s="3" t="s">
        <v>5</v>
      </c>
    </row>
    <row r="331" spans="1:18" s="1" customFormat="1" x14ac:dyDescent="0.25">
      <c r="A331" s="73"/>
      <c r="B331" s="27"/>
      <c r="C331" s="55"/>
      <c r="D331" s="55"/>
      <c r="E331" s="55"/>
      <c r="F331" s="55"/>
      <c r="G331" s="55"/>
      <c r="H331" s="36"/>
      <c r="I331" s="36"/>
      <c r="J331" s="66"/>
      <c r="K331" s="36"/>
      <c r="L331" s="36"/>
      <c r="M331" s="36"/>
      <c r="N331" s="2"/>
      <c r="O331" s="42"/>
      <c r="P331" s="33"/>
      <c r="Q331" s="3" t="s">
        <v>6</v>
      </c>
    </row>
    <row r="332" spans="1:18" x14ac:dyDescent="0.25">
      <c r="A332" s="73"/>
      <c r="B332" s="27"/>
      <c r="C332" s="27"/>
      <c r="D332" s="27"/>
      <c r="Q332" s="3" t="s">
        <v>8</v>
      </c>
    </row>
    <row r="333" spans="1:18" x14ac:dyDescent="0.25">
      <c r="A333" s="73"/>
      <c r="B333" s="27"/>
    </row>
    <row r="334" spans="1:18" x14ac:dyDescent="0.25">
      <c r="A334" s="73"/>
      <c r="B334" s="27"/>
    </row>
    <row r="335" spans="1:18" x14ac:dyDescent="0.25">
      <c r="A335" s="73"/>
    </row>
    <row r="336" spans="1:18" x14ac:dyDescent="0.25">
      <c r="A336" s="73"/>
    </row>
  </sheetData>
  <autoFilter ref="A8:R324" xr:uid="{00000000-0001-0000-0000-000000000000}">
    <sortState xmlns:xlrd2="http://schemas.microsoft.com/office/spreadsheetml/2017/richdata2" ref="A9:R324">
      <sortCondition descending="1" ref="E8:E324"/>
    </sortState>
  </autoFilter>
  <mergeCells count="4">
    <mergeCell ref="E1:Q1"/>
    <mergeCell ref="E4:Q4"/>
    <mergeCell ref="E2:Q3"/>
    <mergeCell ref="E5:Q6"/>
  </mergeCells>
  <hyperlinks>
    <hyperlink ref="D3" r:id="rId1" xr:uid="{00000000-0004-0000-0000-000000000000}"/>
    <hyperlink ref="D2" r:id="rId2" xr:uid="{00000000-0004-0000-0000-000001000000}"/>
    <hyperlink ref="D4" r:id="rId3" xr:uid="{00000000-0004-0000-0000-000002000000}"/>
    <hyperlink ref="D5" r:id="rId4" xr:uid="{00000000-0004-0000-0000-000003000000}"/>
    <hyperlink ref="E5" r:id="rId5" display="Avise-nos de um novo depósito ou taxa!" xr:uid="{00000000-0004-0000-0000-000004000000}"/>
    <hyperlink ref="E4:Q4" r:id="rId6" display="Compliação de dados do blogue ECONOMIA &amp; FINANÇAS" xr:uid="{00000000-0004-0000-0000-000005000000}"/>
    <hyperlink ref="Q326" r:id="rId7" xr:uid="{00000000-0004-0000-0000-000006000000}"/>
    <hyperlink ref="D6" r:id="rId8" xr:uid="{00000000-0004-0000-0000-000011000000}"/>
    <hyperlink ref="Q329" r:id="rId9" xr:uid="{00000000-0004-0000-0000-000012000000}"/>
    <hyperlink ref="Q328" r:id="rId10" xr:uid="{00000000-0004-0000-0000-000013000000}"/>
    <hyperlink ref="Q330" r:id="rId11" xr:uid="{00000000-0004-0000-0000-000014000000}"/>
    <hyperlink ref="Q331" r:id="rId12" xr:uid="{00000000-0004-0000-0000-000015000000}"/>
    <hyperlink ref="Q332" r:id="rId13" xr:uid="{00000000-0004-0000-0000-000016000000}"/>
    <hyperlink ref="N299" r:id="rId14" xr:uid="{5885A32B-D7D5-4C68-8A82-796E351471B1}"/>
    <hyperlink ref="N114" r:id="rId15" xr:uid="{4EC4AEE0-C084-4D30-9295-403BC45433C4}"/>
    <hyperlink ref="N174" r:id="rId16" xr:uid="{B74CB5B1-1E3D-418D-9C00-4077A8B25A4E}"/>
    <hyperlink ref="N120" r:id="rId17" xr:uid="{720688DA-BBAE-4D0A-AE6D-CD1D1F39A46F}"/>
    <hyperlink ref="N9" r:id="rId18" xr:uid="{210F3770-677B-4BA1-B889-0FA137E70A0C}"/>
    <hyperlink ref="N18" r:id="rId19" xr:uid="{3EFF3424-6CAC-4B82-BE45-F1F3A27117D2}"/>
    <hyperlink ref="N58" r:id="rId20" xr:uid="{6A4C0E2A-F87C-4442-BA1B-4155CD167E73}"/>
    <hyperlink ref="N75" r:id="rId21" xr:uid="{9901F228-A628-4E0C-8052-FDE5006DF583}"/>
    <hyperlink ref="N73" r:id="rId22" xr:uid="{FA26499F-9710-48FF-A86F-F7864BC14EFA}"/>
    <hyperlink ref="N88" r:id="rId23" xr:uid="{1C95ECBC-2E05-4E44-A2F2-70940B890B15}"/>
    <hyperlink ref="N89" r:id="rId24" xr:uid="{279F93E5-6A75-42CB-915B-85138FA235FB}"/>
    <hyperlink ref="N102" r:id="rId25" xr:uid="{8A0B2981-CB84-45B8-9734-44E1D11B4991}"/>
    <hyperlink ref="N115" r:id="rId26" xr:uid="{44D8895F-0EBD-4A55-A86E-90FDF99CE6B1}"/>
    <hyperlink ref="N116" r:id="rId27" xr:uid="{8F45407A-4E5C-4A11-8629-0619BBC6BCE9}"/>
    <hyperlink ref="N157" r:id="rId28" xr:uid="{763E7B9D-AF95-4D86-9D30-1D53D1BA8BA2}"/>
  </hyperlinks>
  <pageMargins left="0.7" right="0.7" top="0.75" bottom="0.75" header="0.3" footer="0.3"/>
  <pageSetup paperSize="9" orientation="portrait" r:id="rId29"/>
  <drawing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7DD75-C5BD-4CE4-83CB-20BF3EE4CE7A}">
  <dimension ref="B2:D41"/>
  <sheetViews>
    <sheetView showGridLines="0" tabSelected="1" zoomScaleNormal="100" workbookViewId="0">
      <selection activeCell="R14" sqref="R14"/>
    </sheetView>
  </sheetViews>
  <sheetFormatPr defaultRowHeight="13.8" x14ac:dyDescent="0.25"/>
  <cols>
    <col min="2" max="2" width="34.69921875" bestFit="1" customWidth="1"/>
    <col min="3" max="3" width="14.69921875" style="71" bestFit="1" customWidth="1"/>
    <col min="4" max="4" width="14.5" bestFit="1" customWidth="1"/>
    <col min="5" max="5" width="4.796875" bestFit="1" customWidth="1"/>
    <col min="6" max="6" width="3.796875" bestFit="1" customWidth="1"/>
    <col min="7" max="7" width="4.796875" bestFit="1" customWidth="1"/>
    <col min="8" max="9" width="3.796875" bestFit="1" customWidth="1"/>
    <col min="10" max="10" width="4.796875" bestFit="1" customWidth="1"/>
    <col min="11" max="11" width="9.3984375" bestFit="1" customWidth="1"/>
    <col min="12" max="12" width="6.796875" bestFit="1" customWidth="1"/>
    <col min="13" max="13" width="9.3984375" bestFit="1" customWidth="1"/>
    <col min="14" max="14" width="5.796875" bestFit="1" customWidth="1"/>
    <col min="15" max="15" width="6.19921875" bestFit="1" customWidth="1"/>
    <col min="16" max="16" width="5.796875" bestFit="1" customWidth="1"/>
    <col min="17" max="17" width="5.59765625" bestFit="1" customWidth="1"/>
    <col min="18" max="18" width="6.19921875" bestFit="1" customWidth="1"/>
    <col min="19" max="19" width="5.796875" bestFit="1" customWidth="1"/>
    <col min="20" max="20" width="6.19921875" bestFit="1" customWidth="1"/>
    <col min="21" max="21" width="5.796875" bestFit="1" customWidth="1"/>
    <col min="22" max="22" width="6.19921875" bestFit="1" customWidth="1"/>
    <col min="23" max="23" width="4.796875" bestFit="1" customWidth="1"/>
    <col min="24" max="24" width="7.19921875" bestFit="1" customWidth="1"/>
    <col min="25" max="25" width="6.796875" bestFit="1" customWidth="1"/>
    <col min="26" max="26" width="7.19921875" bestFit="1" customWidth="1"/>
    <col min="27" max="27" width="9.3984375" bestFit="1" customWidth="1"/>
  </cols>
  <sheetData>
    <row r="2" spans="2:4" x14ac:dyDescent="0.25">
      <c r="B2" s="69" t="s">
        <v>10</v>
      </c>
      <c r="C2" t="s">
        <v>403</v>
      </c>
    </row>
    <row r="3" spans="2:4" x14ac:dyDescent="0.25">
      <c r="B3" s="69" t="s">
        <v>284</v>
      </c>
      <c r="C3" t="s">
        <v>403</v>
      </c>
    </row>
    <row r="4" spans="2:4" x14ac:dyDescent="0.25">
      <c r="B4" s="69" t="s">
        <v>283</v>
      </c>
      <c r="C4" t="s">
        <v>403</v>
      </c>
    </row>
    <row r="5" spans="2:4" x14ac:dyDescent="0.25">
      <c r="B5" s="69" t="s">
        <v>14</v>
      </c>
      <c r="C5" t="s">
        <v>403</v>
      </c>
    </row>
    <row r="6" spans="2:4" x14ac:dyDescent="0.25">
      <c r="B6" s="69" t="s">
        <v>15</v>
      </c>
      <c r="C6" t="s">
        <v>403</v>
      </c>
    </row>
    <row r="7" spans="2:4" x14ac:dyDescent="0.25">
      <c r="B7" s="69" t="s">
        <v>16</v>
      </c>
      <c r="C7" t="s">
        <v>403</v>
      </c>
    </row>
    <row r="8" spans="2:4" x14ac:dyDescent="0.25">
      <c r="B8" s="69" t="s">
        <v>332</v>
      </c>
      <c r="C8" t="s">
        <v>403</v>
      </c>
    </row>
    <row r="9" spans="2:4" x14ac:dyDescent="0.25">
      <c r="B9" s="69" t="s">
        <v>333</v>
      </c>
      <c r="C9" t="s">
        <v>403</v>
      </c>
    </row>
    <row r="10" spans="2:4" x14ac:dyDescent="0.25">
      <c r="B10" s="69" t="s">
        <v>19</v>
      </c>
      <c r="C10" t="s">
        <v>403</v>
      </c>
    </row>
    <row r="11" spans="2:4" x14ac:dyDescent="0.25">
      <c r="B11" s="69" t="s">
        <v>20</v>
      </c>
      <c r="C11" t="s">
        <v>403</v>
      </c>
    </row>
    <row r="12" spans="2:4" x14ac:dyDescent="0.25">
      <c r="B12" s="69" t="s">
        <v>17</v>
      </c>
      <c r="C12" t="s">
        <v>403</v>
      </c>
    </row>
    <row r="13" spans="2:4" x14ac:dyDescent="0.25">
      <c r="B13" s="69" t="s">
        <v>22</v>
      </c>
      <c r="C13" t="s">
        <v>403</v>
      </c>
    </row>
    <row r="14" spans="2:4" x14ac:dyDescent="0.25">
      <c r="C14"/>
    </row>
    <row r="15" spans="2:4" x14ac:dyDescent="0.25">
      <c r="B15" s="69" t="s">
        <v>9</v>
      </c>
      <c r="C15" t="s">
        <v>331</v>
      </c>
      <c r="D15" t="s">
        <v>404</v>
      </c>
    </row>
    <row r="16" spans="2:4" x14ac:dyDescent="0.25">
      <c r="B16" s="70" t="s">
        <v>114</v>
      </c>
      <c r="C16" s="74">
        <v>4</v>
      </c>
      <c r="D16" s="74">
        <v>2.88</v>
      </c>
    </row>
    <row r="17" spans="2:4" x14ac:dyDescent="0.25">
      <c r="B17" s="70" t="s">
        <v>400</v>
      </c>
      <c r="C17" s="74">
        <v>4</v>
      </c>
      <c r="D17" s="74">
        <v>2.88</v>
      </c>
    </row>
    <row r="18" spans="2:4" x14ac:dyDescent="0.25">
      <c r="B18" s="70" t="s">
        <v>29</v>
      </c>
      <c r="C18" s="74">
        <v>4</v>
      </c>
      <c r="D18" s="74">
        <v>2.88</v>
      </c>
    </row>
    <row r="19" spans="2:4" x14ac:dyDescent="0.25">
      <c r="B19" s="70" t="s">
        <v>270</v>
      </c>
      <c r="C19" s="74">
        <v>3.75</v>
      </c>
      <c r="D19" s="74">
        <v>2.6999999999999997</v>
      </c>
    </row>
    <row r="20" spans="2:4" x14ac:dyDescent="0.25">
      <c r="B20" s="70" t="s">
        <v>299</v>
      </c>
      <c r="C20" s="74">
        <v>3.75</v>
      </c>
      <c r="D20" s="74">
        <v>2.6999999999999997</v>
      </c>
    </row>
    <row r="21" spans="2:4" x14ac:dyDescent="0.25">
      <c r="B21" s="70" t="s">
        <v>119</v>
      </c>
      <c r="C21" s="74">
        <v>3.5</v>
      </c>
      <c r="D21" s="74">
        <v>2.52</v>
      </c>
    </row>
    <row r="22" spans="2:4" x14ac:dyDescent="0.25">
      <c r="B22" s="70" t="s">
        <v>32</v>
      </c>
      <c r="C22" s="74">
        <v>3.5</v>
      </c>
      <c r="D22" s="74">
        <v>2.52</v>
      </c>
    </row>
    <row r="23" spans="2:4" x14ac:dyDescent="0.25">
      <c r="B23" s="70" t="s">
        <v>23</v>
      </c>
      <c r="C23" s="74">
        <v>3.5</v>
      </c>
      <c r="D23" s="74">
        <v>2.52</v>
      </c>
    </row>
    <row r="24" spans="2:4" x14ac:dyDescent="0.25">
      <c r="B24" s="70" t="s">
        <v>36</v>
      </c>
      <c r="C24" s="74">
        <v>3.4</v>
      </c>
      <c r="D24" s="74">
        <v>2.448</v>
      </c>
    </row>
    <row r="25" spans="2:4" x14ac:dyDescent="0.25">
      <c r="B25" s="70" t="s">
        <v>45</v>
      </c>
      <c r="C25" s="74">
        <v>3.25</v>
      </c>
      <c r="D25" s="74">
        <v>2.34</v>
      </c>
    </row>
    <row r="26" spans="2:4" x14ac:dyDescent="0.25">
      <c r="B26" s="70" t="s">
        <v>33</v>
      </c>
      <c r="C26" s="74">
        <v>3.25</v>
      </c>
      <c r="D26" s="74">
        <v>2.34</v>
      </c>
    </row>
    <row r="27" spans="2:4" x14ac:dyDescent="0.25">
      <c r="B27" s="70" t="s">
        <v>38</v>
      </c>
      <c r="C27" s="74">
        <v>3.2</v>
      </c>
      <c r="D27" s="74">
        <v>2.3039999999999998</v>
      </c>
    </row>
    <row r="28" spans="2:4" x14ac:dyDescent="0.25">
      <c r="B28" s="70" t="s">
        <v>95</v>
      </c>
      <c r="C28" s="74">
        <v>3</v>
      </c>
      <c r="D28" s="74">
        <v>2.16</v>
      </c>
    </row>
    <row r="29" spans="2:4" x14ac:dyDescent="0.25">
      <c r="B29" s="70" t="s">
        <v>61</v>
      </c>
      <c r="C29" s="74">
        <v>3</v>
      </c>
      <c r="D29" s="74">
        <v>2.16</v>
      </c>
    </row>
    <row r="30" spans="2:4" x14ac:dyDescent="0.25">
      <c r="B30" s="70" t="s">
        <v>58</v>
      </c>
      <c r="C30" s="74">
        <v>3</v>
      </c>
      <c r="D30" s="74">
        <v>2.16</v>
      </c>
    </row>
    <row r="31" spans="2:4" x14ac:dyDescent="0.25">
      <c r="B31" s="70" t="s">
        <v>315</v>
      </c>
      <c r="C31" s="74">
        <v>3</v>
      </c>
      <c r="D31" s="74">
        <v>2.16</v>
      </c>
    </row>
    <row r="32" spans="2:4" x14ac:dyDescent="0.25">
      <c r="B32" s="70" t="s">
        <v>81</v>
      </c>
      <c r="C32" s="74">
        <v>2.85</v>
      </c>
      <c r="D32" s="74">
        <v>2.052</v>
      </c>
    </row>
    <row r="33" spans="2:4" x14ac:dyDescent="0.25">
      <c r="B33" s="70" t="s">
        <v>76</v>
      </c>
      <c r="C33" s="74">
        <v>2.85</v>
      </c>
      <c r="D33" s="74">
        <v>2.052</v>
      </c>
    </row>
    <row r="34" spans="2:4" x14ac:dyDescent="0.25">
      <c r="B34" s="70" t="s">
        <v>73</v>
      </c>
      <c r="C34" s="74">
        <v>2.8</v>
      </c>
      <c r="D34" s="74">
        <v>2.016</v>
      </c>
    </row>
    <row r="35" spans="2:4" x14ac:dyDescent="0.25">
      <c r="B35" s="70" t="s">
        <v>59</v>
      </c>
      <c r="C35" s="74">
        <v>2.75</v>
      </c>
      <c r="D35" s="74">
        <v>1.98</v>
      </c>
    </row>
    <row r="36" spans="2:4" x14ac:dyDescent="0.25">
      <c r="B36" s="70" t="s">
        <v>94</v>
      </c>
      <c r="C36" s="74">
        <v>2.5</v>
      </c>
      <c r="D36" s="74">
        <v>1.7999999999999998</v>
      </c>
    </row>
    <row r="37" spans="2:4" x14ac:dyDescent="0.25">
      <c r="B37" s="70" t="s">
        <v>72</v>
      </c>
      <c r="C37" s="74">
        <v>2.4</v>
      </c>
      <c r="D37" s="74">
        <v>1.728</v>
      </c>
    </row>
    <row r="38" spans="2:4" x14ac:dyDescent="0.25">
      <c r="B38" s="70" t="s">
        <v>79</v>
      </c>
      <c r="C38" s="74">
        <v>2.25</v>
      </c>
      <c r="D38" s="74">
        <v>1.6199999999999999</v>
      </c>
    </row>
    <row r="39" spans="2:4" x14ac:dyDescent="0.25">
      <c r="B39" s="70" t="s">
        <v>282</v>
      </c>
      <c r="C39" s="74">
        <v>2</v>
      </c>
      <c r="D39" s="74">
        <v>1.44</v>
      </c>
    </row>
    <row r="40" spans="2:4" x14ac:dyDescent="0.25">
      <c r="B40" s="70" t="s">
        <v>80</v>
      </c>
      <c r="C40" s="74">
        <v>1.75</v>
      </c>
      <c r="D40" s="74">
        <v>1.26</v>
      </c>
    </row>
    <row r="41" spans="2:4" x14ac:dyDescent="0.25">
      <c r="B41" s="70" t="s">
        <v>399</v>
      </c>
      <c r="C41" s="74">
        <v>4</v>
      </c>
      <c r="D41" s="74">
        <v>2.88</v>
      </c>
    </row>
  </sheetData>
  <pageMargins left="0.7" right="0.7" top="0.75" bottom="0.75" header="0.3" footer="0.3"/>
  <pageSetup paperSize="9" orientation="portrait" horizontalDpi="4294967293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1C28ABBCB64843A051E8709B55EAC5" ma:contentTypeVersion="10" ma:contentTypeDescription="Criar um novo documento." ma:contentTypeScope="" ma:versionID="5b53445f6d1e6ae5d6f677abe34e5e89">
  <xsd:schema xmlns:xsd="http://www.w3.org/2001/XMLSchema" xmlns:xs="http://www.w3.org/2001/XMLSchema" xmlns:p="http://schemas.microsoft.com/office/2006/metadata/properties" xmlns:ns3="e604e184-c23b-4b07-91b6-cb12ae3a8294" xmlns:ns4="9b9f8902-13f3-47f8-83bf-29017a8daf79" targetNamespace="http://schemas.microsoft.com/office/2006/metadata/properties" ma:root="true" ma:fieldsID="e2a9b38356d7506a56e28d50739e4842" ns3:_="" ns4:_="">
    <xsd:import namespace="e604e184-c23b-4b07-91b6-cb12ae3a8294"/>
    <xsd:import namespace="9b9f8902-13f3-47f8-83bf-29017a8daf7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4e184-c23b-4b07-91b6-cb12ae3a82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9f8902-13f3-47f8-83bf-29017a8daf7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Sugestão de Partilh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541866-4E43-45D5-A86D-46C4AAB8E136}">
  <ds:schemaRefs>
    <ds:schemaRef ds:uri="9b9f8902-13f3-47f8-83bf-29017a8daf79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e604e184-c23b-4b07-91b6-cb12ae3a8294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AA079BB-566C-4E87-9B0F-994336DDE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4e184-c23b-4b07-91b6-cb12ae3a8294"/>
    <ds:schemaRef ds:uri="9b9f8902-13f3-47f8-83bf-29017a8daf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991E5A-4052-45EE-80D6-3635E11DF0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Todos os depósitos</vt:lpstr>
      <vt:lpstr>Tabela dinâmica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Rui</dc:creator>
  <cp:keywords/>
  <dc:description/>
  <cp:lastModifiedBy>Rui Branco</cp:lastModifiedBy>
  <cp:revision/>
  <dcterms:created xsi:type="dcterms:W3CDTF">2010-11-05T20:44:00Z</dcterms:created>
  <dcterms:modified xsi:type="dcterms:W3CDTF">2024-10-05T14:24:16Z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0x010100D51C28ABBCB64843A051E8709B55EAC5</vt:lpwstr>
  </property>
  <property fmtid="{D5CDD505-2E9C-101B-9397-08002B2CF9AE}" pid="3" name="MSIP_Label_1001206b-b916-4ea2-8839-fe5fd2bf3c99_Enabled">
    <vt:lpwstr>true</vt:lpwstr>
  </property>
  <property fmtid="{D5CDD505-2E9C-101B-9397-08002B2CF9AE}" pid="4" name="MSIP_Label_1001206b-b916-4ea2-8839-fe5fd2bf3c99_SetDate">
    <vt:lpwstr>2024-03-19T09:43:48Z</vt:lpwstr>
  </property>
  <property fmtid="{D5CDD505-2E9C-101B-9397-08002B2CF9AE}" pid="5" name="MSIP_Label_1001206b-b916-4ea2-8839-fe5fd2bf3c99_Method">
    <vt:lpwstr>Standard</vt:lpwstr>
  </property>
  <property fmtid="{D5CDD505-2E9C-101B-9397-08002B2CF9AE}" pid="6" name="MSIP_Label_1001206b-b916-4ea2-8839-fe5fd2bf3c99_Name">
    <vt:lpwstr>1001206b-b916-4ea2-8839-fe5fd2bf3c99</vt:lpwstr>
  </property>
  <property fmtid="{D5CDD505-2E9C-101B-9397-08002B2CF9AE}" pid="7" name="MSIP_Label_1001206b-b916-4ea2-8839-fe5fd2bf3c99_SiteId">
    <vt:lpwstr>0abaa443-560a-46cc-8c72-de2b6231d241</vt:lpwstr>
  </property>
  <property fmtid="{D5CDD505-2E9C-101B-9397-08002B2CF9AE}" pid="8" name="MSIP_Label_1001206b-b916-4ea2-8839-fe5fd2bf3c99_ActionId">
    <vt:lpwstr>5dd24832-6c25-40d4-89ba-326d020826bb</vt:lpwstr>
  </property>
  <property fmtid="{D5CDD505-2E9C-101B-9397-08002B2CF9AE}" pid="9" name="MSIP_Label_1001206b-b916-4ea2-8839-fe5fd2bf3c99_ContentBits">
    <vt:lpwstr>0</vt:lpwstr>
  </property>
</Properties>
</file>