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vm-my.sharepoint.com/personal/ruibranco_cmvm_pt/Documents/Desktop/"/>
    </mc:Choice>
  </mc:AlternateContent>
  <xr:revisionPtr revIDLastSave="110" documentId="8_{59482B52-FF5C-4524-A9ED-822B925B0478}" xr6:coauthVersionLast="44" xr6:coauthVersionMax="44" xr10:uidLastSave="{6DD84BA5-1490-4802-8DF4-05AE884FDAFB}"/>
  <bookViews>
    <workbookView xWindow="-110" yWindow="-110" windowWidth="19420" windowHeight="10420" xr2:uid="{7F6C0A05-E484-4F26-8271-8673A30A49C3}"/>
  </bookViews>
  <sheets>
    <sheet name="TRU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7" i="1" l="1"/>
  <c r="T27" i="1" s="1"/>
  <c r="N28" i="1"/>
  <c r="O28" i="1" s="1"/>
  <c r="N29" i="1"/>
  <c r="O29" i="1" s="1"/>
  <c r="N30" i="1"/>
  <c r="N31" i="1"/>
  <c r="O31" i="1" s="1"/>
  <c r="N32" i="1"/>
  <c r="O32" i="1" s="1"/>
  <c r="I28" i="1"/>
  <c r="J28" i="1" s="1"/>
  <c r="I29" i="1"/>
  <c r="J29" i="1" s="1"/>
  <c r="I30" i="1"/>
  <c r="I31" i="1"/>
  <c r="J31" i="1" s="1"/>
  <c r="I32" i="1"/>
  <c r="S26" i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  <c r="S3" i="1"/>
  <c r="T3" i="1" s="1"/>
  <c r="N27" i="1"/>
  <c r="N26" i="1"/>
  <c r="O26" i="1" s="1"/>
  <c r="N25" i="1"/>
  <c r="O25" i="1" s="1"/>
  <c r="N24" i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N11" i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N3" i="1"/>
  <c r="O3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T10" i="1"/>
  <c r="T26" i="1"/>
  <c r="O30" i="1"/>
  <c r="O27" i="1"/>
  <c r="O24" i="1"/>
  <c r="O12" i="1"/>
  <c r="O11" i="1"/>
  <c r="J30" i="1"/>
  <c r="J32" i="1"/>
  <c r="D9" i="1"/>
  <c r="E9" i="1" s="1"/>
  <c r="D10" i="1"/>
  <c r="D11" i="1"/>
  <c r="D12" i="1"/>
  <c r="D13" i="1"/>
  <c r="D14" i="1"/>
  <c r="E14" i="1" s="1"/>
  <c r="D15" i="1"/>
  <c r="E15" i="1" s="1"/>
  <c r="D16" i="1"/>
  <c r="E16" i="1" s="1"/>
  <c r="D17" i="1"/>
  <c r="D18" i="1"/>
  <c r="D19" i="1"/>
  <c r="D20" i="1"/>
  <c r="D21" i="1"/>
  <c r="D22" i="1"/>
  <c r="D23" i="1"/>
  <c r="E23" i="1" s="1"/>
  <c r="D24" i="1"/>
  <c r="E24" i="1" s="1"/>
  <c r="D25" i="1"/>
  <c r="E25" i="1" s="1"/>
  <c r="D26" i="1"/>
  <c r="D27" i="1"/>
  <c r="D28" i="1"/>
  <c r="E28" i="1" s="1"/>
  <c r="D29" i="1"/>
  <c r="E29" i="1" s="1"/>
  <c r="D30" i="1"/>
  <c r="E30" i="1" s="1"/>
  <c r="D31" i="1"/>
  <c r="E31" i="1" s="1"/>
  <c r="D32" i="1"/>
  <c r="E32" i="1" s="1"/>
  <c r="D8" i="1"/>
  <c r="E8" i="1" s="1"/>
  <c r="E7" i="1"/>
  <c r="E10" i="1"/>
  <c r="E11" i="1"/>
  <c r="E12" i="1"/>
  <c r="E13" i="1"/>
  <c r="E17" i="1"/>
  <c r="E18" i="1"/>
  <c r="E19" i="1"/>
  <c r="E20" i="1"/>
  <c r="E21" i="1"/>
  <c r="E22" i="1"/>
  <c r="E26" i="1"/>
  <c r="E27" i="1"/>
  <c r="E6" i="1"/>
</calcChain>
</file>

<file path=xl/sharedStrings.xml><?xml version="1.0" encoding="utf-8"?>
<sst xmlns="http://schemas.openxmlformats.org/spreadsheetml/2006/main" count="20" uniqueCount="8">
  <si>
    <t>Eliminados (inferiores ao SMN)</t>
  </si>
  <si>
    <t>Montante TRU 2009 €</t>
  </si>
  <si>
    <t>Aumento 2020 €</t>
  </si>
  <si>
    <t>Montante 2020 €</t>
  </si>
  <si>
    <t>Nota: A remuneração base mensal dos trabalhadores que auferem uma remuneração entre (euro) 683,14 e (euro) 691,06 é atualizada para (euro) 693,13</t>
  </si>
  <si>
    <t>Nível Remuneratório</t>
  </si>
  <si>
    <t>Economia e Finanças</t>
  </si>
  <si>
    <t>https://economiafinancas.com/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</si>
</sst>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0" borderId="9" xfId="0" applyNumberFormat="1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2" fontId="0" fillId="0" borderId="17" xfId="0" applyNumberFormat="1" applyBorder="1"/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2" fontId="0" fillId="0" borderId="21" xfId="0" applyNumberFormat="1" applyBorder="1"/>
    <xf numFmtId="2" fontId="1" fillId="0" borderId="15" xfId="0" applyNumberFormat="1" applyFont="1" applyBorder="1"/>
    <xf numFmtId="2" fontId="1" fillId="0" borderId="18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2" fontId="1" fillId="0" borderId="12" xfId="0" applyNumberFormat="1" applyFont="1" applyBorder="1"/>
    <xf numFmtId="0" fontId="4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conomiafinanca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3F51D-F128-4351-8C40-F1E9C07F3E40}">
  <dimension ref="B1:T33"/>
  <sheetViews>
    <sheetView showGridLines="0" tabSelected="1" zoomScale="76" zoomScaleNormal="76" workbookViewId="0">
      <selection activeCell="X22" sqref="X22"/>
    </sheetView>
  </sheetViews>
  <sheetFormatPr defaultRowHeight="14.5" x14ac:dyDescent="0.35"/>
  <cols>
    <col min="2" max="2" width="13.54296875" bestFit="1" customWidth="1"/>
    <col min="3" max="5" width="8.90625" customWidth="1"/>
    <col min="6" max="6" width="1.36328125" customWidth="1"/>
    <col min="7" max="7" width="13.54296875" bestFit="1" customWidth="1"/>
    <col min="8" max="10" width="8.90625" customWidth="1"/>
    <col min="11" max="11" width="1.36328125" customWidth="1"/>
    <col min="12" max="12" width="13.54296875" bestFit="1" customWidth="1"/>
    <col min="13" max="15" width="8.90625" customWidth="1"/>
    <col min="16" max="16" width="1.36328125" customWidth="1"/>
    <col min="17" max="17" width="13.54296875" bestFit="1" customWidth="1"/>
    <col min="18" max="20" width="8.90625" customWidth="1"/>
    <col min="21" max="21" width="1.36328125" customWidth="1"/>
  </cols>
  <sheetData>
    <row r="1" spans="2:20" ht="15" thickBot="1" x14ac:dyDescent="0.4"/>
    <row r="2" spans="2:20" s="1" customFormat="1" ht="44" thickBot="1" x14ac:dyDescent="0.4">
      <c r="B2" s="7" t="s">
        <v>5</v>
      </c>
      <c r="C2" s="8" t="s">
        <v>1</v>
      </c>
      <c r="D2" s="8" t="s">
        <v>2</v>
      </c>
      <c r="E2" s="9" t="s">
        <v>3</v>
      </c>
      <c r="G2" s="7" t="s">
        <v>5</v>
      </c>
      <c r="H2" s="8" t="s">
        <v>1</v>
      </c>
      <c r="I2" s="8" t="s">
        <v>2</v>
      </c>
      <c r="J2" s="9" t="s">
        <v>3</v>
      </c>
      <c r="L2" s="7" t="s">
        <v>5</v>
      </c>
      <c r="M2" s="8" t="s">
        <v>1</v>
      </c>
      <c r="N2" s="8" t="s">
        <v>2</v>
      </c>
      <c r="O2" s="9" t="s">
        <v>3</v>
      </c>
      <c r="Q2" s="7" t="s">
        <v>5</v>
      </c>
      <c r="R2" s="8" t="s">
        <v>1</v>
      </c>
      <c r="S2" s="8" t="s">
        <v>2</v>
      </c>
      <c r="T2" s="9" t="s">
        <v>3</v>
      </c>
    </row>
    <row r="3" spans="2:20" x14ac:dyDescent="0.35">
      <c r="B3" s="19">
        <v>1</v>
      </c>
      <c r="C3" s="11" t="s">
        <v>0</v>
      </c>
      <c r="D3" s="2"/>
      <c r="E3" s="3"/>
      <c r="G3" s="22">
        <v>31</v>
      </c>
      <c r="H3" s="16">
        <v>2025.35</v>
      </c>
      <c r="I3" s="16">
        <f>H3*0.003</f>
        <v>6.0760499999999995</v>
      </c>
      <c r="J3" s="25">
        <f>H3+I3</f>
        <v>2031.4260499999998</v>
      </c>
      <c r="L3" s="22">
        <v>61</v>
      </c>
      <c r="M3" s="16">
        <v>3570.11</v>
      </c>
      <c r="N3" s="16">
        <f>M3*0.003</f>
        <v>10.710330000000001</v>
      </c>
      <c r="O3" s="25">
        <f>M3+N3</f>
        <v>3580.82033</v>
      </c>
      <c r="Q3" s="22">
        <v>91</v>
      </c>
      <c r="R3" s="16">
        <v>5114.87</v>
      </c>
      <c r="S3" s="16">
        <f>R3*0.003</f>
        <v>15.344609999999999</v>
      </c>
      <c r="T3" s="25">
        <f>R3+S3</f>
        <v>5130.21461</v>
      </c>
    </row>
    <row r="4" spans="2:20" x14ac:dyDescent="0.35">
      <c r="B4" s="20">
        <v>2</v>
      </c>
      <c r="C4" s="12"/>
      <c r="D4" s="4"/>
      <c r="E4" s="5"/>
      <c r="G4" s="23">
        <v>32</v>
      </c>
      <c r="H4" s="6">
        <v>2076.84</v>
      </c>
      <c r="I4" s="6">
        <f t="shared" ref="I4:I32" si="0">H4*0.003</f>
        <v>6.2305200000000003</v>
      </c>
      <c r="J4" s="17">
        <f t="shared" ref="J4:J32" si="1">H4+I4</f>
        <v>2083.0705200000002</v>
      </c>
      <c r="L4" s="23">
        <v>62</v>
      </c>
      <c r="M4" s="6">
        <v>3621.6</v>
      </c>
      <c r="N4" s="6">
        <f t="shared" ref="N4:N32" si="2">M4*0.003</f>
        <v>10.864800000000001</v>
      </c>
      <c r="O4" s="17">
        <f t="shared" ref="O4:O32" si="3">M4+N4</f>
        <v>3632.4647999999997</v>
      </c>
      <c r="Q4" s="23">
        <v>92</v>
      </c>
      <c r="R4" s="6">
        <v>5166.3599999999997</v>
      </c>
      <c r="S4" s="6">
        <f t="shared" ref="S4:S27" si="4">R4*0.003</f>
        <v>15.499079999999999</v>
      </c>
      <c r="T4" s="17">
        <f t="shared" ref="T4:T27" si="5">R4+S4</f>
        <v>5181.8590799999993</v>
      </c>
    </row>
    <row r="5" spans="2:20" x14ac:dyDescent="0.35">
      <c r="B5" s="20">
        <v>3</v>
      </c>
      <c r="C5" s="13"/>
      <c r="D5" s="14"/>
      <c r="E5" s="15"/>
      <c r="G5" s="23">
        <v>33</v>
      </c>
      <c r="H5" s="6">
        <v>2128.34</v>
      </c>
      <c r="I5" s="6">
        <f t="shared" si="0"/>
        <v>6.3850200000000008</v>
      </c>
      <c r="J5" s="17">
        <f t="shared" si="1"/>
        <v>2134.7250200000003</v>
      </c>
      <c r="L5" s="23">
        <v>63</v>
      </c>
      <c r="M5" s="6">
        <v>3673.1</v>
      </c>
      <c r="N5" s="6">
        <f t="shared" si="2"/>
        <v>11.019299999999999</v>
      </c>
      <c r="O5" s="17">
        <f t="shared" si="3"/>
        <v>3684.1192999999998</v>
      </c>
      <c r="Q5" s="23">
        <v>93</v>
      </c>
      <c r="R5" s="6">
        <v>5217.8599999999997</v>
      </c>
      <c r="S5" s="6">
        <f t="shared" si="4"/>
        <v>15.65358</v>
      </c>
      <c r="T5" s="17">
        <f t="shared" si="5"/>
        <v>5233.5135799999998</v>
      </c>
    </row>
    <row r="6" spans="2:20" x14ac:dyDescent="0.35">
      <c r="B6" s="20">
        <v>4</v>
      </c>
      <c r="C6" s="6">
        <v>635.07000000000005</v>
      </c>
      <c r="D6" s="6">
        <v>10</v>
      </c>
      <c r="E6" s="17">
        <f>C6+D6</f>
        <v>645.07000000000005</v>
      </c>
      <c r="G6" s="23">
        <v>34</v>
      </c>
      <c r="H6" s="6">
        <v>2179.83</v>
      </c>
      <c r="I6" s="6">
        <f t="shared" si="0"/>
        <v>6.5394899999999998</v>
      </c>
      <c r="J6" s="17">
        <f t="shared" si="1"/>
        <v>2186.36949</v>
      </c>
      <c r="L6" s="23">
        <v>64</v>
      </c>
      <c r="M6" s="6">
        <v>3724.59</v>
      </c>
      <c r="N6" s="6">
        <f t="shared" si="2"/>
        <v>11.173770000000001</v>
      </c>
      <c r="O6" s="17">
        <f t="shared" si="3"/>
        <v>3735.76377</v>
      </c>
      <c r="Q6" s="23">
        <v>94</v>
      </c>
      <c r="R6" s="6">
        <v>5269.35</v>
      </c>
      <c r="S6" s="6">
        <f t="shared" si="4"/>
        <v>15.808050000000001</v>
      </c>
      <c r="T6" s="17">
        <f t="shared" si="5"/>
        <v>5285.15805</v>
      </c>
    </row>
    <row r="7" spans="2:20" x14ac:dyDescent="0.35">
      <c r="B7" s="20">
        <v>5</v>
      </c>
      <c r="C7" s="6">
        <v>683.13</v>
      </c>
      <c r="D7" s="6">
        <v>10</v>
      </c>
      <c r="E7" s="17">
        <f t="shared" ref="E7:E32" si="6">C7+D7</f>
        <v>693.13</v>
      </c>
      <c r="G7" s="23">
        <v>35</v>
      </c>
      <c r="H7" s="6">
        <v>2231.3200000000002</v>
      </c>
      <c r="I7" s="6">
        <f t="shared" si="0"/>
        <v>6.6939600000000006</v>
      </c>
      <c r="J7" s="17">
        <f t="shared" si="1"/>
        <v>2238.0139600000002</v>
      </c>
      <c r="L7" s="23">
        <v>65</v>
      </c>
      <c r="M7" s="6">
        <v>3776.08</v>
      </c>
      <c r="N7" s="6">
        <f t="shared" si="2"/>
        <v>11.328239999999999</v>
      </c>
      <c r="O7" s="17">
        <f t="shared" si="3"/>
        <v>3787.4082399999998</v>
      </c>
      <c r="Q7" s="23">
        <v>95</v>
      </c>
      <c r="R7" s="6">
        <v>5320.84</v>
      </c>
      <c r="S7" s="6">
        <f t="shared" si="4"/>
        <v>15.962520000000001</v>
      </c>
      <c r="T7" s="17">
        <f t="shared" si="5"/>
        <v>5336.8025200000002</v>
      </c>
    </row>
    <row r="8" spans="2:20" x14ac:dyDescent="0.35">
      <c r="B8" s="20">
        <v>6</v>
      </c>
      <c r="C8" s="6">
        <v>738.05</v>
      </c>
      <c r="D8" s="6">
        <f>C8*0.003</f>
        <v>2.2141500000000001</v>
      </c>
      <c r="E8" s="17">
        <f t="shared" si="6"/>
        <v>740.26414999999997</v>
      </c>
      <c r="G8" s="23">
        <v>36</v>
      </c>
      <c r="H8" s="6">
        <v>2282.81</v>
      </c>
      <c r="I8" s="6">
        <f t="shared" si="0"/>
        <v>6.8484299999999996</v>
      </c>
      <c r="J8" s="17">
        <f t="shared" si="1"/>
        <v>2289.65843</v>
      </c>
      <c r="L8" s="23">
        <v>66</v>
      </c>
      <c r="M8" s="6">
        <v>3827.57</v>
      </c>
      <c r="N8" s="6">
        <f t="shared" si="2"/>
        <v>11.482710000000001</v>
      </c>
      <c r="O8" s="17">
        <f t="shared" si="3"/>
        <v>3839.0527100000004</v>
      </c>
      <c r="Q8" s="23">
        <v>96</v>
      </c>
      <c r="R8" s="6">
        <v>5372.33</v>
      </c>
      <c r="S8" s="6">
        <f t="shared" si="4"/>
        <v>16.116990000000001</v>
      </c>
      <c r="T8" s="17">
        <f t="shared" si="5"/>
        <v>5388.4469900000004</v>
      </c>
    </row>
    <row r="9" spans="2:20" x14ac:dyDescent="0.35">
      <c r="B9" s="20">
        <v>7</v>
      </c>
      <c r="C9" s="6">
        <v>789.54</v>
      </c>
      <c r="D9" s="6">
        <f t="shared" ref="D9:D32" si="7">C9*0.003</f>
        <v>2.3686199999999999</v>
      </c>
      <c r="E9" s="17">
        <f t="shared" si="6"/>
        <v>791.90861999999993</v>
      </c>
      <c r="G9" s="23">
        <v>37</v>
      </c>
      <c r="H9" s="6">
        <v>2334.3000000000002</v>
      </c>
      <c r="I9" s="6">
        <f t="shared" si="0"/>
        <v>7.0029000000000003</v>
      </c>
      <c r="J9" s="17">
        <f t="shared" si="1"/>
        <v>2341.3029000000001</v>
      </c>
      <c r="L9" s="23">
        <v>67</v>
      </c>
      <c r="M9" s="6">
        <v>3879.06</v>
      </c>
      <c r="N9" s="6">
        <f t="shared" si="2"/>
        <v>11.637180000000001</v>
      </c>
      <c r="O9" s="17">
        <f t="shared" si="3"/>
        <v>3890.6971800000001</v>
      </c>
      <c r="Q9" s="23">
        <v>97</v>
      </c>
      <c r="R9" s="6">
        <v>5423.82</v>
      </c>
      <c r="S9" s="6">
        <f t="shared" si="4"/>
        <v>16.271460000000001</v>
      </c>
      <c r="T9" s="17">
        <f t="shared" si="5"/>
        <v>5440.0914599999996</v>
      </c>
    </row>
    <row r="10" spans="2:20" x14ac:dyDescent="0.35">
      <c r="B10" s="20">
        <v>8</v>
      </c>
      <c r="C10" s="6">
        <v>837.6</v>
      </c>
      <c r="D10" s="6">
        <f t="shared" si="7"/>
        <v>2.5127999999999999</v>
      </c>
      <c r="E10" s="17">
        <f t="shared" si="6"/>
        <v>840.11279999999999</v>
      </c>
      <c r="G10" s="23">
        <v>38</v>
      </c>
      <c r="H10" s="6">
        <v>2385.8000000000002</v>
      </c>
      <c r="I10" s="6">
        <f t="shared" si="0"/>
        <v>7.1574000000000009</v>
      </c>
      <c r="J10" s="17">
        <f t="shared" si="1"/>
        <v>2392.9574000000002</v>
      </c>
      <c r="L10" s="23">
        <v>68</v>
      </c>
      <c r="M10" s="6">
        <v>3930.56</v>
      </c>
      <c r="N10" s="6">
        <f t="shared" si="2"/>
        <v>11.791679999999999</v>
      </c>
      <c r="O10" s="17">
        <f t="shared" si="3"/>
        <v>3942.3516799999998</v>
      </c>
      <c r="Q10" s="23">
        <v>98</v>
      </c>
      <c r="R10" s="6">
        <v>5475.32</v>
      </c>
      <c r="S10" s="6">
        <f t="shared" si="4"/>
        <v>16.42596</v>
      </c>
      <c r="T10" s="17">
        <f t="shared" si="5"/>
        <v>5491.7459599999993</v>
      </c>
    </row>
    <row r="11" spans="2:20" x14ac:dyDescent="0.35">
      <c r="B11" s="20">
        <v>9</v>
      </c>
      <c r="C11" s="6">
        <v>892.53</v>
      </c>
      <c r="D11" s="6">
        <f t="shared" si="7"/>
        <v>2.6775899999999999</v>
      </c>
      <c r="E11" s="17">
        <f t="shared" si="6"/>
        <v>895.20758999999998</v>
      </c>
      <c r="G11" s="23">
        <v>39</v>
      </c>
      <c r="H11" s="6">
        <v>2437.29</v>
      </c>
      <c r="I11" s="6">
        <f t="shared" si="0"/>
        <v>7.3118699999999999</v>
      </c>
      <c r="J11" s="17">
        <f t="shared" si="1"/>
        <v>2444.60187</v>
      </c>
      <c r="L11" s="23">
        <v>69</v>
      </c>
      <c r="M11" s="6">
        <v>3982.05</v>
      </c>
      <c r="N11" s="6">
        <f t="shared" si="2"/>
        <v>11.946150000000001</v>
      </c>
      <c r="O11" s="17">
        <f t="shared" si="3"/>
        <v>3993.9961500000004</v>
      </c>
      <c r="Q11" s="23">
        <v>99</v>
      </c>
      <c r="R11" s="6">
        <v>5526.81</v>
      </c>
      <c r="S11" s="6">
        <f t="shared" si="4"/>
        <v>16.58043</v>
      </c>
      <c r="T11" s="17">
        <f t="shared" si="5"/>
        <v>5543.3904300000004</v>
      </c>
    </row>
    <row r="12" spans="2:20" x14ac:dyDescent="0.35">
      <c r="B12" s="20">
        <v>10</v>
      </c>
      <c r="C12" s="6">
        <v>944.02</v>
      </c>
      <c r="D12" s="6">
        <f t="shared" si="7"/>
        <v>2.8320599999999998</v>
      </c>
      <c r="E12" s="17">
        <f t="shared" si="6"/>
        <v>946.85205999999994</v>
      </c>
      <c r="G12" s="23">
        <v>40</v>
      </c>
      <c r="H12" s="6">
        <v>2488.7800000000002</v>
      </c>
      <c r="I12" s="6">
        <f t="shared" si="0"/>
        <v>7.4663400000000006</v>
      </c>
      <c r="J12" s="17">
        <f t="shared" si="1"/>
        <v>2496.2463400000001</v>
      </c>
      <c r="L12" s="23">
        <v>70</v>
      </c>
      <c r="M12" s="6">
        <v>4033.54</v>
      </c>
      <c r="N12" s="6">
        <f t="shared" si="2"/>
        <v>12.100619999999999</v>
      </c>
      <c r="O12" s="17">
        <f t="shared" si="3"/>
        <v>4045.6406200000001</v>
      </c>
      <c r="Q12" s="23">
        <v>100</v>
      </c>
      <c r="R12" s="6">
        <v>5578.3</v>
      </c>
      <c r="S12" s="6">
        <f t="shared" si="4"/>
        <v>16.7349</v>
      </c>
      <c r="T12" s="17">
        <f t="shared" si="5"/>
        <v>5595.0349000000006</v>
      </c>
    </row>
    <row r="13" spans="2:20" x14ac:dyDescent="0.35">
      <c r="B13" s="20">
        <v>11</v>
      </c>
      <c r="C13" s="6">
        <v>995.51</v>
      </c>
      <c r="D13" s="6">
        <f t="shared" si="7"/>
        <v>2.9865300000000001</v>
      </c>
      <c r="E13" s="17">
        <f t="shared" si="6"/>
        <v>998.49653000000001</v>
      </c>
      <c r="G13" s="23">
        <v>41</v>
      </c>
      <c r="H13" s="6">
        <v>2540.27</v>
      </c>
      <c r="I13" s="6">
        <f t="shared" si="0"/>
        <v>7.6208100000000005</v>
      </c>
      <c r="J13" s="17">
        <f t="shared" si="1"/>
        <v>2547.8908099999999</v>
      </c>
      <c r="L13" s="23">
        <v>71</v>
      </c>
      <c r="M13" s="6">
        <v>4085.03</v>
      </c>
      <c r="N13" s="6">
        <f t="shared" si="2"/>
        <v>12.255090000000001</v>
      </c>
      <c r="O13" s="17">
        <f t="shared" si="3"/>
        <v>4097.2850900000003</v>
      </c>
      <c r="Q13" s="23">
        <v>101</v>
      </c>
      <c r="R13" s="6">
        <v>5629.79</v>
      </c>
      <c r="S13" s="6">
        <f t="shared" si="4"/>
        <v>16.88937</v>
      </c>
      <c r="T13" s="17">
        <f t="shared" si="5"/>
        <v>5646.6793699999998</v>
      </c>
    </row>
    <row r="14" spans="2:20" x14ac:dyDescent="0.35">
      <c r="B14" s="20">
        <v>12</v>
      </c>
      <c r="C14" s="6">
        <v>1047</v>
      </c>
      <c r="D14" s="6">
        <f t="shared" si="7"/>
        <v>3.141</v>
      </c>
      <c r="E14" s="17">
        <f t="shared" si="6"/>
        <v>1050.1410000000001</v>
      </c>
      <c r="G14" s="23">
        <v>42</v>
      </c>
      <c r="H14" s="6">
        <v>2591.7600000000002</v>
      </c>
      <c r="I14" s="6">
        <f t="shared" si="0"/>
        <v>7.7752800000000004</v>
      </c>
      <c r="J14" s="17">
        <f t="shared" si="1"/>
        <v>2599.5352800000001</v>
      </c>
      <c r="L14" s="23">
        <v>72</v>
      </c>
      <c r="M14" s="6">
        <v>4136.5200000000004</v>
      </c>
      <c r="N14" s="6">
        <f t="shared" si="2"/>
        <v>12.409560000000001</v>
      </c>
      <c r="O14" s="17">
        <f t="shared" si="3"/>
        <v>4148.9295600000005</v>
      </c>
      <c r="Q14" s="23">
        <v>102</v>
      </c>
      <c r="R14" s="6">
        <v>5681.28</v>
      </c>
      <c r="S14" s="6">
        <f t="shared" si="4"/>
        <v>17.043839999999999</v>
      </c>
      <c r="T14" s="17">
        <f t="shared" si="5"/>
        <v>5698.32384</v>
      </c>
    </row>
    <row r="15" spans="2:20" x14ac:dyDescent="0.35">
      <c r="B15" s="20">
        <v>13</v>
      </c>
      <c r="C15" s="6">
        <v>1098.5</v>
      </c>
      <c r="D15" s="6">
        <f t="shared" si="7"/>
        <v>3.2955000000000001</v>
      </c>
      <c r="E15" s="17">
        <f t="shared" si="6"/>
        <v>1101.7954999999999</v>
      </c>
      <c r="G15" s="23">
        <v>43</v>
      </c>
      <c r="H15" s="6">
        <v>2643.26</v>
      </c>
      <c r="I15" s="6">
        <f t="shared" si="0"/>
        <v>7.9297800000000009</v>
      </c>
      <c r="J15" s="17">
        <f t="shared" si="1"/>
        <v>2651.1897800000002</v>
      </c>
      <c r="L15" s="23">
        <v>73</v>
      </c>
      <c r="M15" s="6">
        <v>4188.0200000000004</v>
      </c>
      <c r="N15" s="6">
        <f t="shared" si="2"/>
        <v>12.564060000000001</v>
      </c>
      <c r="O15" s="17">
        <f t="shared" si="3"/>
        <v>4200.5840600000001</v>
      </c>
      <c r="Q15" s="23">
        <v>103</v>
      </c>
      <c r="R15" s="6">
        <v>5732.78</v>
      </c>
      <c r="S15" s="6">
        <f t="shared" si="4"/>
        <v>17.198339999999998</v>
      </c>
      <c r="T15" s="17">
        <f t="shared" si="5"/>
        <v>5749.9783399999997</v>
      </c>
    </row>
    <row r="16" spans="2:20" x14ac:dyDescent="0.35">
      <c r="B16" s="20">
        <v>14</v>
      </c>
      <c r="C16" s="6">
        <v>1149.99</v>
      </c>
      <c r="D16" s="6">
        <f t="shared" si="7"/>
        <v>3.44997</v>
      </c>
      <c r="E16" s="17">
        <f t="shared" si="6"/>
        <v>1153.4399699999999</v>
      </c>
      <c r="G16" s="23">
        <v>44</v>
      </c>
      <c r="H16" s="6">
        <v>2694.75</v>
      </c>
      <c r="I16" s="6">
        <f t="shared" si="0"/>
        <v>8.0842500000000008</v>
      </c>
      <c r="J16" s="17">
        <f t="shared" si="1"/>
        <v>2702.8342499999999</v>
      </c>
      <c r="L16" s="23">
        <v>74</v>
      </c>
      <c r="M16" s="6">
        <v>4239.51</v>
      </c>
      <c r="N16" s="6">
        <f t="shared" si="2"/>
        <v>12.718530000000001</v>
      </c>
      <c r="O16" s="17">
        <f t="shared" si="3"/>
        <v>4252.2285300000003</v>
      </c>
      <c r="Q16" s="23">
        <v>104</v>
      </c>
      <c r="R16" s="6">
        <v>5784.27</v>
      </c>
      <c r="S16" s="6">
        <f t="shared" si="4"/>
        <v>17.352810000000002</v>
      </c>
      <c r="T16" s="17">
        <f t="shared" si="5"/>
        <v>5801.6228100000008</v>
      </c>
    </row>
    <row r="17" spans="2:20" x14ac:dyDescent="0.35">
      <c r="B17" s="20">
        <v>15</v>
      </c>
      <c r="C17" s="6">
        <v>1201.48</v>
      </c>
      <c r="D17" s="6">
        <f t="shared" si="7"/>
        <v>3.6044400000000003</v>
      </c>
      <c r="E17" s="17">
        <f t="shared" si="6"/>
        <v>1205.0844400000001</v>
      </c>
      <c r="G17" s="23">
        <v>45</v>
      </c>
      <c r="H17" s="6">
        <v>2746.24</v>
      </c>
      <c r="I17" s="6">
        <f t="shared" si="0"/>
        <v>8.2387199999999989</v>
      </c>
      <c r="J17" s="17">
        <f t="shared" si="1"/>
        <v>2754.4787199999996</v>
      </c>
      <c r="L17" s="23">
        <v>75</v>
      </c>
      <c r="M17" s="6">
        <v>4291</v>
      </c>
      <c r="N17" s="6">
        <f t="shared" si="2"/>
        <v>12.873000000000001</v>
      </c>
      <c r="O17" s="17">
        <f t="shared" si="3"/>
        <v>4303.8729999999996</v>
      </c>
      <c r="Q17" s="23">
        <v>105</v>
      </c>
      <c r="R17" s="6">
        <v>5835.76</v>
      </c>
      <c r="S17" s="6">
        <f t="shared" si="4"/>
        <v>17.507280000000002</v>
      </c>
      <c r="T17" s="17">
        <f t="shared" si="5"/>
        <v>5853.26728</v>
      </c>
    </row>
    <row r="18" spans="2:20" x14ac:dyDescent="0.35">
      <c r="B18" s="20">
        <v>16</v>
      </c>
      <c r="C18" s="6">
        <v>1252.97</v>
      </c>
      <c r="D18" s="6">
        <f t="shared" si="7"/>
        <v>3.7589100000000002</v>
      </c>
      <c r="E18" s="17">
        <f t="shared" si="6"/>
        <v>1256.72891</v>
      </c>
      <c r="G18" s="23">
        <v>46</v>
      </c>
      <c r="H18" s="6">
        <v>2797.73</v>
      </c>
      <c r="I18" s="6">
        <f t="shared" si="0"/>
        <v>8.3931900000000006</v>
      </c>
      <c r="J18" s="17">
        <f t="shared" si="1"/>
        <v>2806.1231899999998</v>
      </c>
      <c r="L18" s="23">
        <v>76</v>
      </c>
      <c r="M18" s="6">
        <v>4342.49</v>
      </c>
      <c r="N18" s="6">
        <f t="shared" si="2"/>
        <v>13.027469999999999</v>
      </c>
      <c r="O18" s="17">
        <f t="shared" si="3"/>
        <v>4355.5174699999998</v>
      </c>
      <c r="Q18" s="23">
        <v>106</v>
      </c>
      <c r="R18" s="6">
        <v>5887.25</v>
      </c>
      <c r="S18" s="6">
        <f t="shared" si="4"/>
        <v>17.661750000000001</v>
      </c>
      <c r="T18" s="17">
        <f t="shared" si="5"/>
        <v>5904.9117500000002</v>
      </c>
    </row>
    <row r="19" spans="2:20" x14ac:dyDescent="0.35">
      <c r="B19" s="20">
        <v>17</v>
      </c>
      <c r="C19" s="6">
        <v>1304.46</v>
      </c>
      <c r="D19" s="6">
        <f t="shared" si="7"/>
        <v>3.9133800000000001</v>
      </c>
      <c r="E19" s="17">
        <f t="shared" si="6"/>
        <v>1308.37338</v>
      </c>
      <c r="G19" s="23">
        <v>47</v>
      </c>
      <c r="H19" s="6">
        <v>2849.22</v>
      </c>
      <c r="I19" s="6">
        <f t="shared" si="0"/>
        <v>8.5476599999999987</v>
      </c>
      <c r="J19" s="17">
        <f t="shared" si="1"/>
        <v>2857.76766</v>
      </c>
      <c r="L19" s="23">
        <v>77</v>
      </c>
      <c r="M19" s="6">
        <v>4393.9799999999996</v>
      </c>
      <c r="N19" s="6">
        <f t="shared" si="2"/>
        <v>13.181939999999999</v>
      </c>
      <c r="O19" s="17">
        <f t="shared" si="3"/>
        <v>4407.16194</v>
      </c>
      <c r="Q19" s="23">
        <v>107</v>
      </c>
      <c r="R19" s="6">
        <v>5938.74</v>
      </c>
      <c r="S19" s="6">
        <f t="shared" si="4"/>
        <v>17.816220000000001</v>
      </c>
      <c r="T19" s="17">
        <f t="shared" si="5"/>
        <v>5956.5562199999995</v>
      </c>
    </row>
    <row r="20" spans="2:20" x14ac:dyDescent="0.35">
      <c r="B20" s="20">
        <v>18</v>
      </c>
      <c r="C20" s="6">
        <v>1355.96</v>
      </c>
      <c r="D20" s="6">
        <f t="shared" si="7"/>
        <v>4.0678800000000006</v>
      </c>
      <c r="E20" s="17">
        <f t="shared" si="6"/>
        <v>1360.0278800000001</v>
      </c>
      <c r="G20" s="23">
        <v>48</v>
      </c>
      <c r="H20" s="6">
        <v>2900.72</v>
      </c>
      <c r="I20" s="6">
        <f t="shared" si="0"/>
        <v>8.7021599999999992</v>
      </c>
      <c r="J20" s="17">
        <f t="shared" si="1"/>
        <v>2909.4221599999996</v>
      </c>
      <c r="L20" s="23">
        <v>78</v>
      </c>
      <c r="M20" s="6">
        <v>4445.4799999999996</v>
      </c>
      <c r="N20" s="6">
        <f t="shared" si="2"/>
        <v>13.33644</v>
      </c>
      <c r="O20" s="17">
        <f t="shared" si="3"/>
        <v>4458.8164399999996</v>
      </c>
      <c r="Q20" s="23">
        <v>108</v>
      </c>
      <c r="R20" s="6">
        <v>5990.24</v>
      </c>
      <c r="S20" s="6">
        <f t="shared" si="4"/>
        <v>17.97072</v>
      </c>
      <c r="T20" s="17">
        <f t="shared" si="5"/>
        <v>6008.21072</v>
      </c>
    </row>
    <row r="21" spans="2:20" x14ac:dyDescent="0.35">
      <c r="B21" s="20">
        <v>19</v>
      </c>
      <c r="C21" s="6">
        <v>1407.45</v>
      </c>
      <c r="D21" s="6">
        <f t="shared" si="7"/>
        <v>4.2223500000000005</v>
      </c>
      <c r="E21" s="17">
        <f t="shared" si="6"/>
        <v>1411.6723500000001</v>
      </c>
      <c r="G21" s="23">
        <v>49</v>
      </c>
      <c r="H21" s="6">
        <v>2952.21</v>
      </c>
      <c r="I21" s="6">
        <f t="shared" si="0"/>
        <v>8.8566300000000009</v>
      </c>
      <c r="J21" s="17">
        <f t="shared" si="1"/>
        <v>2961.0666300000003</v>
      </c>
      <c r="L21" s="23">
        <v>79</v>
      </c>
      <c r="M21" s="6">
        <v>4496.97</v>
      </c>
      <c r="N21" s="6">
        <f t="shared" si="2"/>
        <v>13.490910000000001</v>
      </c>
      <c r="O21" s="17">
        <f t="shared" si="3"/>
        <v>4510.4609100000007</v>
      </c>
      <c r="Q21" s="23">
        <v>109</v>
      </c>
      <c r="R21" s="6">
        <v>6041.73</v>
      </c>
      <c r="S21" s="6">
        <f t="shared" si="4"/>
        <v>18.12519</v>
      </c>
      <c r="T21" s="17">
        <f t="shared" si="5"/>
        <v>6059.8551899999993</v>
      </c>
    </row>
    <row r="22" spans="2:20" x14ac:dyDescent="0.35">
      <c r="B22" s="20">
        <v>20</v>
      </c>
      <c r="C22" s="6">
        <v>1458.94</v>
      </c>
      <c r="D22" s="6">
        <f t="shared" si="7"/>
        <v>4.3768200000000004</v>
      </c>
      <c r="E22" s="17">
        <f t="shared" si="6"/>
        <v>1463.31682</v>
      </c>
      <c r="G22" s="23">
        <v>50</v>
      </c>
      <c r="H22" s="6">
        <v>3003.7</v>
      </c>
      <c r="I22" s="6">
        <f t="shared" si="0"/>
        <v>9.011099999999999</v>
      </c>
      <c r="J22" s="17">
        <f t="shared" si="1"/>
        <v>3012.7111</v>
      </c>
      <c r="L22" s="23">
        <v>80</v>
      </c>
      <c r="M22" s="6">
        <v>4548.46</v>
      </c>
      <c r="N22" s="6">
        <f t="shared" si="2"/>
        <v>13.645380000000001</v>
      </c>
      <c r="O22" s="17">
        <f t="shared" si="3"/>
        <v>4562.10538</v>
      </c>
      <c r="Q22" s="23">
        <v>110</v>
      </c>
      <c r="R22" s="6">
        <v>6093.22</v>
      </c>
      <c r="S22" s="6">
        <f t="shared" si="4"/>
        <v>18.27966</v>
      </c>
      <c r="T22" s="17">
        <f t="shared" si="5"/>
        <v>6111.4996600000004</v>
      </c>
    </row>
    <row r="23" spans="2:20" x14ac:dyDescent="0.35">
      <c r="B23" s="20">
        <v>21</v>
      </c>
      <c r="C23" s="6">
        <v>1510.43</v>
      </c>
      <c r="D23" s="6">
        <f t="shared" si="7"/>
        <v>4.5312900000000003</v>
      </c>
      <c r="E23" s="17">
        <f t="shared" si="6"/>
        <v>1514.96129</v>
      </c>
      <c r="G23" s="23">
        <v>51</v>
      </c>
      <c r="H23" s="6">
        <v>3055.19</v>
      </c>
      <c r="I23" s="6">
        <f t="shared" si="0"/>
        <v>9.1655700000000007</v>
      </c>
      <c r="J23" s="17">
        <f t="shared" si="1"/>
        <v>3064.3555700000002</v>
      </c>
      <c r="L23" s="23">
        <v>81</v>
      </c>
      <c r="M23" s="6">
        <v>4599.95</v>
      </c>
      <c r="N23" s="6">
        <f t="shared" si="2"/>
        <v>13.799849999999999</v>
      </c>
      <c r="O23" s="17">
        <f t="shared" si="3"/>
        <v>4613.7498500000002</v>
      </c>
      <c r="Q23" s="23">
        <v>111</v>
      </c>
      <c r="R23" s="6">
        <v>6144.71</v>
      </c>
      <c r="S23" s="6">
        <f t="shared" si="4"/>
        <v>18.43413</v>
      </c>
      <c r="T23" s="17">
        <f t="shared" si="5"/>
        <v>6163.1441299999997</v>
      </c>
    </row>
    <row r="24" spans="2:20" x14ac:dyDescent="0.35">
      <c r="B24" s="20">
        <v>22</v>
      </c>
      <c r="C24" s="6">
        <v>1561.92</v>
      </c>
      <c r="D24" s="6">
        <f t="shared" si="7"/>
        <v>4.6857600000000001</v>
      </c>
      <c r="E24" s="17">
        <f t="shared" si="6"/>
        <v>1566.6057600000001</v>
      </c>
      <c r="G24" s="23">
        <v>52</v>
      </c>
      <c r="H24" s="6">
        <v>3106.68</v>
      </c>
      <c r="I24" s="6">
        <f t="shared" si="0"/>
        <v>9.3200400000000005</v>
      </c>
      <c r="J24" s="17">
        <f t="shared" si="1"/>
        <v>3116.0000399999999</v>
      </c>
      <c r="L24" s="23">
        <v>82</v>
      </c>
      <c r="M24" s="6">
        <v>4651.4399999999996</v>
      </c>
      <c r="N24" s="6">
        <f t="shared" si="2"/>
        <v>13.954319999999999</v>
      </c>
      <c r="O24" s="17">
        <f t="shared" si="3"/>
        <v>4665.3943199999994</v>
      </c>
      <c r="Q24" s="23">
        <v>112</v>
      </c>
      <c r="R24" s="6">
        <v>6196.2</v>
      </c>
      <c r="S24" s="6">
        <f t="shared" si="4"/>
        <v>18.5886</v>
      </c>
      <c r="T24" s="17">
        <f t="shared" si="5"/>
        <v>6214.7885999999999</v>
      </c>
    </row>
    <row r="25" spans="2:20" x14ac:dyDescent="0.35">
      <c r="B25" s="20">
        <v>23</v>
      </c>
      <c r="C25" s="6">
        <v>1613.42</v>
      </c>
      <c r="D25" s="6">
        <f t="shared" si="7"/>
        <v>4.8402600000000007</v>
      </c>
      <c r="E25" s="17">
        <f t="shared" si="6"/>
        <v>1618.26026</v>
      </c>
      <c r="G25" s="23">
        <v>53</v>
      </c>
      <c r="H25" s="6">
        <v>3158.18</v>
      </c>
      <c r="I25" s="6">
        <f t="shared" si="0"/>
        <v>9.4745399999999993</v>
      </c>
      <c r="J25" s="17">
        <f t="shared" si="1"/>
        <v>3167.65454</v>
      </c>
      <c r="L25" s="23">
        <v>83</v>
      </c>
      <c r="M25" s="6">
        <v>4702.9399999999996</v>
      </c>
      <c r="N25" s="6">
        <f t="shared" si="2"/>
        <v>14.10882</v>
      </c>
      <c r="O25" s="17">
        <f t="shared" si="3"/>
        <v>4717.04882</v>
      </c>
      <c r="Q25" s="23">
        <v>113</v>
      </c>
      <c r="R25" s="6">
        <v>6247.7</v>
      </c>
      <c r="S25" s="6">
        <f t="shared" si="4"/>
        <v>18.743099999999998</v>
      </c>
      <c r="T25" s="17">
        <f t="shared" si="5"/>
        <v>6266.4430999999995</v>
      </c>
    </row>
    <row r="26" spans="2:20" x14ac:dyDescent="0.35">
      <c r="B26" s="20">
        <v>24</v>
      </c>
      <c r="C26" s="6">
        <v>1664.91</v>
      </c>
      <c r="D26" s="6">
        <f t="shared" si="7"/>
        <v>4.9947300000000006</v>
      </c>
      <c r="E26" s="17">
        <f t="shared" si="6"/>
        <v>1669.90473</v>
      </c>
      <c r="G26" s="23">
        <v>54</v>
      </c>
      <c r="H26" s="6">
        <v>3209.67</v>
      </c>
      <c r="I26" s="6">
        <f t="shared" si="0"/>
        <v>9.629010000000001</v>
      </c>
      <c r="J26" s="17">
        <f t="shared" si="1"/>
        <v>3219.2990100000002</v>
      </c>
      <c r="L26" s="23">
        <v>84</v>
      </c>
      <c r="M26" s="6">
        <v>4754.43</v>
      </c>
      <c r="N26" s="6">
        <f t="shared" si="2"/>
        <v>14.263290000000001</v>
      </c>
      <c r="O26" s="17">
        <f t="shared" si="3"/>
        <v>4768.6932900000002</v>
      </c>
      <c r="Q26" s="23">
        <v>114</v>
      </c>
      <c r="R26" s="6">
        <v>6299.19</v>
      </c>
      <c r="S26" s="6">
        <f t="shared" si="4"/>
        <v>18.897569999999998</v>
      </c>
      <c r="T26" s="17">
        <f t="shared" si="5"/>
        <v>6318.0875699999997</v>
      </c>
    </row>
    <row r="27" spans="2:20" ht="15" thickBot="1" x14ac:dyDescent="0.4">
      <c r="B27" s="20">
        <v>25</v>
      </c>
      <c r="C27" s="6">
        <v>1716.4</v>
      </c>
      <c r="D27" s="6">
        <f t="shared" si="7"/>
        <v>5.1492000000000004</v>
      </c>
      <c r="E27" s="17">
        <f t="shared" si="6"/>
        <v>1721.5492000000002</v>
      </c>
      <c r="G27" s="23">
        <v>55</v>
      </c>
      <c r="H27" s="6">
        <v>3261.26</v>
      </c>
      <c r="I27" s="6">
        <f t="shared" si="0"/>
        <v>9.7837800000000001</v>
      </c>
      <c r="J27" s="17">
        <f t="shared" si="1"/>
        <v>3271.0437800000004</v>
      </c>
      <c r="L27" s="23">
        <v>85</v>
      </c>
      <c r="M27" s="6">
        <v>4805.92</v>
      </c>
      <c r="N27" s="6">
        <f t="shared" si="2"/>
        <v>14.417760000000001</v>
      </c>
      <c r="O27" s="17">
        <f t="shared" si="3"/>
        <v>4820.3377600000003</v>
      </c>
      <c r="Q27" s="24">
        <v>115</v>
      </c>
      <c r="R27" s="10">
        <v>6350.68</v>
      </c>
      <c r="S27" s="10">
        <f t="shared" si="4"/>
        <v>19.052040000000002</v>
      </c>
      <c r="T27" s="18">
        <f t="shared" ref="T27" si="8">R27+S27</f>
        <v>6369.7320399999999</v>
      </c>
    </row>
    <row r="28" spans="2:20" x14ac:dyDescent="0.35">
      <c r="B28" s="20">
        <v>26</v>
      </c>
      <c r="C28" s="6">
        <v>1767.89</v>
      </c>
      <c r="D28" s="6">
        <f t="shared" si="7"/>
        <v>5.3036700000000003</v>
      </c>
      <c r="E28" s="17">
        <f t="shared" si="6"/>
        <v>1773.1936700000001</v>
      </c>
      <c r="G28" s="23">
        <v>56</v>
      </c>
      <c r="H28" s="6">
        <v>3312.65</v>
      </c>
      <c r="I28" s="6">
        <f t="shared" si="0"/>
        <v>9.9379500000000007</v>
      </c>
      <c r="J28" s="17">
        <f t="shared" si="1"/>
        <v>3322.5879500000001</v>
      </c>
      <c r="L28" s="23">
        <v>86</v>
      </c>
      <c r="M28" s="6">
        <v>4857.41</v>
      </c>
      <c r="N28" s="6">
        <f t="shared" si="2"/>
        <v>14.572229999999999</v>
      </c>
      <c r="O28" s="17">
        <f t="shared" si="3"/>
        <v>4871.9822299999996</v>
      </c>
    </row>
    <row r="29" spans="2:20" x14ac:dyDescent="0.35">
      <c r="B29" s="20">
        <v>27</v>
      </c>
      <c r="C29" s="6">
        <v>1819.38</v>
      </c>
      <c r="D29" s="6">
        <f t="shared" si="7"/>
        <v>5.4581400000000002</v>
      </c>
      <c r="E29" s="17">
        <f t="shared" si="6"/>
        <v>1824.8381400000001</v>
      </c>
      <c r="G29" s="23">
        <v>57</v>
      </c>
      <c r="H29" s="6">
        <v>3364.14</v>
      </c>
      <c r="I29" s="6">
        <f t="shared" si="0"/>
        <v>10.092420000000001</v>
      </c>
      <c r="J29" s="17">
        <f t="shared" si="1"/>
        <v>3374.2324199999998</v>
      </c>
      <c r="L29" s="23">
        <v>87</v>
      </c>
      <c r="M29" s="6">
        <v>4908.8999999999996</v>
      </c>
      <c r="N29" s="6">
        <f t="shared" si="2"/>
        <v>14.726699999999999</v>
      </c>
      <c r="O29" s="17">
        <f t="shared" si="3"/>
        <v>4923.6266999999998</v>
      </c>
    </row>
    <row r="30" spans="2:20" x14ac:dyDescent="0.35">
      <c r="B30" s="20">
        <v>28</v>
      </c>
      <c r="C30" s="6">
        <v>1870.88</v>
      </c>
      <c r="D30" s="6">
        <f t="shared" si="7"/>
        <v>5.6126400000000007</v>
      </c>
      <c r="E30" s="17">
        <f t="shared" si="6"/>
        <v>1876.4926400000002</v>
      </c>
      <c r="G30" s="23">
        <v>58</v>
      </c>
      <c r="H30" s="6">
        <v>3415.64</v>
      </c>
      <c r="I30" s="6">
        <f t="shared" si="0"/>
        <v>10.246919999999999</v>
      </c>
      <c r="J30" s="17">
        <f>H30+I30</f>
        <v>3425.8869199999999</v>
      </c>
      <c r="L30" s="23">
        <v>88</v>
      </c>
      <c r="M30" s="6">
        <v>4960.3999999999996</v>
      </c>
      <c r="N30" s="6">
        <f t="shared" si="2"/>
        <v>14.8812</v>
      </c>
      <c r="O30" s="17">
        <f>M30+N30</f>
        <v>4975.2811999999994</v>
      </c>
      <c r="Q30" t="s">
        <v>6</v>
      </c>
    </row>
    <row r="31" spans="2:20" x14ac:dyDescent="0.35">
      <c r="B31" s="20">
        <v>29</v>
      </c>
      <c r="C31" s="6">
        <v>1922.37</v>
      </c>
      <c r="D31" s="6">
        <f t="shared" si="7"/>
        <v>5.7671099999999997</v>
      </c>
      <c r="E31" s="17">
        <f t="shared" si="6"/>
        <v>1928.1371099999999</v>
      </c>
      <c r="G31" s="23">
        <v>59</v>
      </c>
      <c r="H31" s="6">
        <v>3467.13</v>
      </c>
      <c r="I31" s="6">
        <f t="shared" si="0"/>
        <v>10.401390000000001</v>
      </c>
      <c r="J31" s="17">
        <f t="shared" si="1"/>
        <v>3477.5313900000001</v>
      </c>
      <c r="L31" s="23">
        <v>89</v>
      </c>
      <c r="M31" s="6">
        <v>5011.8900000000003</v>
      </c>
      <c r="N31" s="6">
        <f t="shared" si="2"/>
        <v>15.035670000000001</v>
      </c>
      <c r="O31" s="17">
        <f t="shared" si="3"/>
        <v>5026.9256700000005</v>
      </c>
      <c r="Q31" s="26" t="s">
        <v>7</v>
      </c>
    </row>
    <row r="32" spans="2:20" ht="15" thickBot="1" x14ac:dyDescent="0.4">
      <c r="B32" s="21">
        <v>30</v>
      </c>
      <c r="C32" s="10">
        <v>1973.86</v>
      </c>
      <c r="D32" s="10">
        <f t="shared" si="7"/>
        <v>5.9215799999999996</v>
      </c>
      <c r="E32" s="18">
        <f t="shared" si="6"/>
        <v>1979.7815799999998</v>
      </c>
      <c r="G32" s="24">
        <v>60</v>
      </c>
      <c r="H32" s="10">
        <v>3518.62</v>
      </c>
      <c r="I32" s="10">
        <f t="shared" si="0"/>
        <v>10.555859999999999</v>
      </c>
      <c r="J32" s="18">
        <f t="shared" si="1"/>
        <v>3529.1758599999998</v>
      </c>
      <c r="L32" s="24">
        <v>90</v>
      </c>
      <c r="M32" s="10">
        <v>5063.38</v>
      </c>
      <c r="N32" s="10">
        <f t="shared" si="2"/>
        <v>15.190140000000001</v>
      </c>
      <c r="O32" s="18">
        <f t="shared" si="3"/>
        <v>5078.5701399999998</v>
      </c>
    </row>
    <row r="33" spans="2:2" x14ac:dyDescent="0.35">
      <c r="B33" t="s">
        <v>4</v>
      </c>
    </row>
  </sheetData>
  <mergeCells count="1">
    <mergeCell ref="C3:E5"/>
  </mergeCells>
  <hyperlinks>
    <hyperlink ref="Q31" r:id="rId1" xr:uid="{744CE23E-4A5E-435E-A00F-D126D5ACCBA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1C28ABBCB64843A051E8709B55EAC5" ma:contentTypeVersion="12" ma:contentTypeDescription="Criar um novo documento." ma:contentTypeScope="" ma:versionID="e39926c0cef2a9b05d56ae41c1849906">
  <xsd:schema xmlns:xsd="http://www.w3.org/2001/XMLSchema" xmlns:xs="http://www.w3.org/2001/XMLSchema" xmlns:p="http://schemas.microsoft.com/office/2006/metadata/properties" xmlns:ns3="e604e184-c23b-4b07-91b6-cb12ae3a8294" xmlns:ns4="9b9f8902-13f3-47f8-83bf-29017a8daf79" targetNamespace="http://schemas.microsoft.com/office/2006/metadata/properties" ma:root="true" ma:fieldsID="4d4597c56a1e619953f8d4566481d4f0" ns3:_="" ns4:_="">
    <xsd:import namespace="e604e184-c23b-4b07-91b6-cb12ae3a8294"/>
    <xsd:import namespace="9b9f8902-13f3-47f8-83bf-29017a8daf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4e184-c23b-4b07-91b6-cb12ae3a8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f8902-13f3-47f8-83bf-29017a8daf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F85A0F-DE00-4030-B484-20B7E6F5F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4e184-c23b-4b07-91b6-cb12ae3a8294"/>
    <ds:schemaRef ds:uri="9b9f8902-13f3-47f8-83bf-29017a8daf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CC64D-085B-43C1-AAF4-64F94AF41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02341-C064-44FA-9421-894CFB4D8E57}">
  <ds:schemaRefs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9b9f8902-13f3-47f8-83bf-29017a8daf79"/>
    <ds:schemaRef ds:uri="e604e184-c23b-4b07-91b6-cb12ae3a829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Branco</dc:creator>
  <cp:lastModifiedBy>Rui Branco</cp:lastModifiedBy>
  <dcterms:created xsi:type="dcterms:W3CDTF">2020-04-21T10:51:42Z</dcterms:created>
  <dcterms:modified xsi:type="dcterms:W3CDTF">2020-04-21T11:51:31Z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0x010100D51C28ABBCB64843A051E8709B55EAC5</vt:lpwstr>
  </property>
</Properties>
</file>